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bookViews>
    <workbookView xWindow="1110" yWindow="0" windowWidth="19350" windowHeight="7890"/>
  </bookViews>
  <sheets>
    <sheet name="ANJAB PENGELOLA PESERTA DIDIK " sheetId="5" r:id="rId1"/>
    <sheet name="ANJAB KASI SARPRAS SD" sheetId="4" r:id="rId2"/>
  </sheets>
  <definedNames>
    <definedName name="_xlnm.Print_Area" localSheetId="1">'ANJAB KASI SARPRAS SD'!$A$1:$K$255</definedName>
  </definedNames>
  <calcPr calcId="144525"/>
</workbook>
</file>

<file path=xl/calcChain.xml><?xml version="1.0" encoding="utf-8"?>
<calcChain xmlns="http://schemas.openxmlformats.org/spreadsheetml/2006/main">
  <c r="J41" i="4" l="1"/>
  <c r="I40" i="4"/>
  <c r="K39" i="4"/>
  <c r="K38" i="4"/>
  <c r="K37" i="4"/>
  <c r="K36" i="4"/>
  <c r="K35" i="4"/>
  <c r="K34" i="4"/>
  <c r="M33" i="4"/>
  <c r="K33" i="4"/>
  <c r="N32" i="4"/>
  <c r="M32" i="4"/>
  <c r="K32" i="4"/>
  <c r="L31" i="4"/>
  <c r="K31" i="4"/>
  <c r="N30" i="4"/>
  <c r="L30" i="4"/>
  <c r="K30" i="4"/>
  <c r="L29" i="4"/>
  <c r="K29" i="4"/>
  <c r="L28" i="4"/>
  <c r="K28" i="4"/>
  <c r="P26" i="4"/>
  <c r="M26" i="4"/>
  <c r="O24" i="4"/>
  <c r="N24" i="4"/>
  <c r="J39" i="5"/>
  <c r="I38" i="5"/>
  <c r="K37" i="5"/>
  <c r="K36" i="5"/>
  <c r="K35" i="5"/>
  <c r="K34" i="5"/>
  <c r="K33" i="5"/>
  <c r="K32" i="5"/>
  <c r="K38" i="5" l="1"/>
  <c r="K39" i="5" s="1"/>
  <c r="K40" i="4"/>
  <c r="K41" i="4" s="1"/>
</calcChain>
</file>

<file path=xl/sharedStrings.xml><?xml version="1.0" encoding="utf-8"?>
<sst xmlns="http://schemas.openxmlformats.org/spreadsheetml/2006/main" count="716" uniqueCount="315">
  <si>
    <t>FORMULIR APLIKASI HASIL ANALISIS JABATAN DAN ANALIS BEBAN KERJA</t>
  </si>
  <si>
    <t>INFORMASI JABATAN</t>
  </si>
  <si>
    <t>1.</t>
  </si>
  <si>
    <t>NAMA JABATAN</t>
  </si>
  <si>
    <t>:</t>
  </si>
  <si>
    <t>2.</t>
  </si>
  <si>
    <t>KODE JABATAN</t>
  </si>
  <si>
    <t>-</t>
  </si>
  <si>
    <t>3.</t>
  </si>
  <si>
    <t>UNIT KERJA</t>
  </si>
  <si>
    <t>Bidang Pembinaan Sekolah Dasar</t>
  </si>
  <si>
    <t>a.</t>
  </si>
  <si>
    <t>JPT Utama</t>
  </si>
  <si>
    <t>b.</t>
  </si>
  <si>
    <t>JPT Madya</t>
  </si>
  <si>
    <t>c.</t>
  </si>
  <si>
    <t>JPT Pratama</t>
  </si>
  <si>
    <t>d.</t>
  </si>
  <si>
    <t>Administrator</t>
  </si>
  <si>
    <t>e.</t>
  </si>
  <si>
    <t>Pengawas</t>
  </si>
  <si>
    <t>f.</t>
  </si>
  <si>
    <t>Pelaksana</t>
  </si>
  <si>
    <t>g.</t>
  </si>
  <si>
    <t xml:space="preserve">Jabatan Fungsional </t>
  </si>
  <si>
    <t>4.</t>
  </si>
  <si>
    <t>IKTISAR JABATAN</t>
  </si>
  <si>
    <t>Merencanakan operasionalisasi, mengkoordinasikan, memberi tugas, memberi petunjuk, mengatur, mengevaluasi dan melaporkan penyelenggaraan tugas seksi Peserta Didik dan Pembangunan Karakter.</t>
  </si>
  <si>
    <t>5.</t>
  </si>
  <si>
    <t>KUALIFIKASI JABATAN</t>
  </si>
  <si>
    <t xml:space="preserve">Pendidikan Formal </t>
  </si>
  <si>
    <t>D-3 (Diploma-Tiga) bidang Manajemen/ Administrasi/Psikologi</t>
  </si>
  <si>
    <t>Pendidikan &amp; Pelatihan</t>
  </si>
  <si>
    <t>Pengalaman  Kerja</t>
  </si>
  <si>
    <t>Pengadministrasi Umum di UPTD Pendidikan Kec. Maniangpajo Kab.Wajo</t>
  </si>
  <si>
    <t>Pengadminstrasi Umun di Koordinator Wilayah Bidang Pendidikan Kec. Maniangpajo Kab.Wajo</t>
  </si>
  <si>
    <t>Pengelola Kurikulum Seksi Kurikulum dan Penilaian Bidang PAUD dan PNF Dinas Pendidikan dan Kebudayaan Kab.Wajo</t>
  </si>
  <si>
    <t>Pengelola Peserta Didik pada Bidang Pembinaan Sekolah Dasar Dinas Pendidikan dan Kebudayaan Kab.Wajo</t>
  </si>
  <si>
    <t>6.</t>
  </si>
  <si>
    <t>TUGAS POKOK</t>
  </si>
  <si>
    <t>NO</t>
  </si>
  <si>
    <t>URAIAN  TUGAS</t>
  </si>
  <si>
    <t>HASIL KERJA</t>
  </si>
  <si>
    <t>JUMLAH HASIL</t>
  </si>
  <si>
    <t>WAKTU PENYELESAIAN (JAM)</t>
  </si>
  <si>
    <t>WAKTU EFEKTIF</t>
  </si>
  <si>
    <t>KEBUTUHAN PEGAWAI</t>
  </si>
  <si>
    <t>Mengolah bahan perumusan , koordinasi pelaksanaan kebijakan di bidang pembinaan minat, bakat, prestasi, dan pembangunan karakter peserta didik sekolah dasar</t>
  </si>
  <si>
    <t>Dokumen</t>
  </si>
  <si>
    <t>Mengolah bahan pembinaan dan Pengembangan minat, bakat, prestasi dan pembangunan karakter peserta didik sekolah dasar;</t>
  </si>
  <si>
    <t>Mengelolah bahan pemantauan dan evaluasi Pelaksanaan Pembinaan minat, bakat, prestasi dan Pembangunan karakter peserta didik sekolah dasar</t>
  </si>
  <si>
    <t>Menelaah laporan pengawas Sekolah Dasar terkait peserta didik dan pembangunan karakter</t>
  </si>
  <si>
    <t>Laporan</t>
  </si>
  <si>
    <t>Mengelolah laporan seksi Peserta Didik dan Pembangunan Karakter Sekolah Dasar</t>
  </si>
  <si>
    <t>Melaksanakan tugas kedinasan lainnya yang diberikan oleh atasan berdasarkan peraturan perundang undangan yang berlaku</t>
  </si>
  <si>
    <t>Kegiatan</t>
  </si>
  <si>
    <t>JUMLAH</t>
  </si>
  <si>
    <t>JUMLAH PEGAWAI</t>
  </si>
  <si>
    <t>7.</t>
  </si>
  <si>
    <t xml:space="preserve">HASIL KERJA </t>
  </si>
  <si>
    <t>1)</t>
  </si>
  <si>
    <t>Hasil perumusan kebijakan di bidang pembinaan minat, bakat, prestasi, dan pembangunan karakter peserta didik sekolah dasar</t>
  </si>
  <si>
    <t>2)</t>
  </si>
  <si>
    <t>Dokumen pengolahan bahan pembinaan dan Pengembangan minat, bakat, prestasi dan pembangunan karakter peserta didik sekolah dasar;</t>
  </si>
  <si>
    <t>3)</t>
  </si>
  <si>
    <t>Dokumen bahan pemantauan dan evaluasi Pelaksanaan Pembinaan minat, bakat, prestasi dan Pembangunan karakter peserta didik sekolah dasar</t>
  </si>
  <si>
    <t>4)</t>
  </si>
  <si>
    <t>laporan pengawas Sekolah Dasar terkait peserta didik dan pembangunan karakter</t>
  </si>
  <si>
    <t>5)</t>
  </si>
  <si>
    <t>Dokumen laporan seksi Peserta Didik dan Pembangunan Karakter Sekolah Dasar;</t>
  </si>
  <si>
    <t>6)</t>
  </si>
  <si>
    <t>Pelaksanakan tugas kedinasan lainnya yang diberikan oleh atasan berdasarkan peraturan perundang undangan yang berlaku</t>
  </si>
  <si>
    <t>8.</t>
  </si>
  <si>
    <t xml:space="preserve">BAHAN KERJA </t>
  </si>
  <si>
    <t>BAHAN KERJA</t>
  </si>
  <si>
    <t>PENGGUNAAN DALAM TUGAS</t>
  </si>
  <si>
    <t>Petunjuk Teknis Organisasi</t>
  </si>
  <si>
    <t>Petunjuk pelaksanaan kegiatan</t>
  </si>
  <si>
    <t>Peraturan Menteri Pendayagunaan Aparatur Negara dan Reformasi Birokrasi terkait penyelenggaraan manajemen ASN</t>
  </si>
  <si>
    <t>Pedoman koordinasi perumusan kebijakan pengembangan ASN</t>
  </si>
  <si>
    <t>Peraturan Daerah terkait penyelenggaraan pemerintahan daerah</t>
  </si>
  <si>
    <t xml:space="preserve">Koordinasi penyusunan program dan petunjuk teknis </t>
  </si>
  <si>
    <t>RPJPD Kabupaten Wajo</t>
  </si>
  <si>
    <t>Pedoman dalam perumusan kebijakan perencanaan pembangunan daerah</t>
  </si>
  <si>
    <t>RPJMD Kabupaten Wajo</t>
  </si>
  <si>
    <t>Renstra SKPD</t>
  </si>
  <si>
    <t xml:space="preserve">Peraturan Bupati Wajo No. 64 Tahun 2016 tentang Kedudukan, Susunan Organisasi, Perincian Tugas dan Fungsi serta Tata Kerja Dinas PMD </t>
  </si>
  <si>
    <t xml:space="preserve">Pedoman pelaksanaan tugas administratif, organisasi dan tatalaksana kepada seluruh perangkat daerah. </t>
  </si>
  <si>
    <t>Renja SKPD</t>
  </si>
  <si>
    <t>Pedoman dalam perumusan kebijakan di lingkup dinas.</t>
  </si>
  <si>
    <t>Disposisi Bupati</t>
  </si>
  <si>
    <t>Petunjuk pelaksanaan tugas kedinasan</t>
  </si>
  <si>
    <t>Meubeler</t>
  </si>
  <si>
    <t>Mendukung pelaksanaan tugas dan kegiatan</t>
  </si>
  <si>
    <t>Peraturan Pemerintah terkait Pembinaan Karakter</t>
  </si>
  <si>
    <t>Sebagai Pedoman dalam pelaksanaan tugas</t>
  </si>
  <si>
    <t>Data Peserta Didik</t>
  </si>
  <si>
    <t>Sebagai bahan pelaksanaan tugas</t>
  </si>
  <si>
    <t>Disposisi Pimpinan</t>
  </si>
  <si>
    <t>Pelaksanaan tugas kedinasan lain</t>
  </si>
  <si>
    <t>9.</t>
  </si>
  <si>
    <t xml:space="preserve">PERANGKAT KERJA </t>
  </si>
  <si>
    <t>PERANGKAT KERJA</t>
  </si>
  <si>
    <t>PENGGUNAAN UNTUK TUGAS</t>
  </si>
  <si>
    <t>Standar Operasional Prosedur</t>
  </si>
  <si>
    <t>Mengatur pelaksanaan tugas</t>
  </si>
  <si>
    <t>Flash Disk / Hard Disk</t>
  </si>
  <si>
    <t>Menyimpan data pelaksanaan kegiatan dalam bentuk soft copy</t>
  </si>
  <si>
    <t>ATK, Laptop, Komputer dan lain lain</t>
  </si>
  <si>
    <t>Mendukung pelaksanaan tugas dan pekerjaan</t>
  </si>
  <si>
    <t>Printer</t>
  </si>
  <si>
    <t>Untuk mencetak dokumen</t>
  </si>
  <si>
    <t>10.</t>
  </si>
  <si>
    <t xml:space="preserve">TANGGUNG JAWAB </t>
  </si>
  <si>
    <t>URAIAN</t>
  </si>
  <si>
    <t>Ketepatan mengolah bahan perumusan , koordinasi pelaksanaan kebijakan di bidang pembinaan minat, bakat, prestasi, dan pembangunan karakter peserta didik sekolah dasar</t>
  </si>
  <si>
    <t>Ketepatan mengolah bahan pembinaan dan Pengembangan minat, bakat, prestasi dan pembangunan karakter peserta didik sekolah dasar;</t>
  </si>
  <si>
    <t>Ketepatan mengelolah bahan pemantauan dan evaluasi Pelaksanaan Pembinaan minat, bakat, prestasi dan Pembangunan karakter peserta didik sekolah dasar</t>
  </si>
  <si>
    <t>Ketepatan  menelaah laporan pengawas Sekolah Dasar terkait peserta didik dan pembangunan karakter</t>
  </si>
  <si>
    <t>Ketepatan mengelola laporan seksi Peserta Didik dan Pembangunan Karakter Sekolah Dasar</t>
  </si>
  <si>
    <t>Ketepatan melaksanakan tugas kedinasan lainnya yang diberikan oleh atasan berdasarkan peraturan perundang undangan yang berlaku</t>
  </si>
  <si>
    <t>11.</t>
  </si>
  <si>
    <t>WEWENANG</t>
  </si>
  <si>
    <t>Membantu Pelaksanaan Kegiatan</t>
  </si>
  <si>
    <t>Memberi saran kepada Atasan</t>
  </si>
  <si>
    <t>Mengumpulkan dan meminta data pendukung pelaksanaan Kegiatan</t>
  </si>
  <si>
    <t>12.</t>
  </si>
  <si>
    <t>KORELASI JABATAN</t>
  </si>
  <si>
    <t>UNIT KERJA/ISNTANSI</t>
  </si>
  <si>
    <t>DALAM HAL</t>
  </si>
  <si>
    <t>Kepala Bidang Pembinaan Sekolah Dasar</t>
  </si>
  <si>
    <t>Dinas Pendidikan dan Kebudayaan</t>
  </si>
  <si>
    <t>Sinkronisasi dan Koordinasi</t>
  </si>
  <si>
    <t>Jabatan Fungsional/Pelaksana</t>
  </si>
  <si>
    <t>Koordinasi</t>
  </si>
  <si>
    <t>Pejabat berwenang pada unit kerja/ instansi/ lembaga terkait</t>
  </si>
  <si>
    <t xml:space="preserve">OPD Pemerintah Kabupaten </t>
  </si>
  <si>
    <t>Pengawas SD</t>
  </si>
  <si>
    <t>13.</t>
  </si>
  <si>
    <t xml:space="preserve">KONDISI LINGKUNGAN KERJA </t>
  </si>
  <si>
    <t>ASPEK</t>
  </si>
  <si>
    <t>FAKTOR</t>
  </si>
  <si>
    <t>Tempat kerja</t>
  </si>
  <si>
    <t xml:space="preserve">Di dalam dan di luar ruangan </t>
  </si>
  <si>
    <t>Suhu</t>
  </si>
  <si>
    <t>Panas</t>
  </si>
  <si>
    <t>Udara</t>
  </si>
  <si>
    <t>Pengap</t>
  </si>
  <si>
    <t>Luas ruangan</t>
  </si>
  <si>
    <t>cukup</t>
  </si>
  <si>
    <t>Letak</t>
  </si>
  <si>
    <t>Strategis</t>
  </si>
  <si>
    <t>Penerangan</t>
  </si>
  <si>
    <t>Terang</t>
  </si>
  <si>
    <t>Suara</t>
  </si>
  <si>
    <t>Tenang</t>
  </si>
  <si>
    <t>Keadaan tempat kerja</t>
  </si>
  <si>
    <t>Bersih dan rapi</t>
  </si>
  <si>
    <t>Getaran</t>
  </si>
  <si>
    <t>14.</t>
  </si>
  <si>
    <t xml:space="preserve">RISIKO BAHAYA </t>
  </si>
  <si>
    <t>NAMA RESIKO</t>
  </si>
  <si>
    <t>PENYEBAB</t>
  </si>
  <si>
    <t>Gangguan ginjal</t>
  </si>
  <si>
    <t>Banyak duduk</t>
  </si>
  <si>
    <t>Kelelahan pada otot mata</t>
  </si>
  <si>
    <t>Banyak melihat monitor komputer/laptop</t>
  </si>
  <si>
    <t>Kelelahan fisik dan mental</t>
  </si>
  <si>
    <t>Beban kerja tugas dan tanggungjawab</t>
  </si>
  <si>
    <t>Tekanan psikologis</t>
  </si>
  <si>
    <t>Beban kerja dan tekanan dari dalam maupun dari luar organisasi</t>
  </si>
  <si>
    <t>15.</t>
  </si>
  <si>
    <t>SYARAT JABATAN</t>
  </si>
  <si>
    <t xml:space="preserve">Keterampilan kerja </t>
  </si>
  <si>
    <t>Mampu melaksanakan Pengolahan dan penyusunan data</t>
  </si>
  <si>
    <t>Mampu Mengoperasikan Komputer</t>
  </si>
  <si>
    <t>Bakat Kerja</t>
  </si>
  <si>
    <t>G</t>
  </si>
  <si>
    <t>Intelegensia</t>
  </si>
  <si>
    <t>V</t>
  </si>
  <si>
    <t>Bakat Verbal</t>
  </si>
  <si>
    <t>Q</t>
  </si>
  <si>
    <t>Ketelitian</t>
  </si>
  <si>
    <t xml:space="preserve">Temperamen  Kerja </t>
  </si>
  <si>
    <t>P</t>
  </si>
  <si>
    <t>Kemampuan menyesuaikan diri dalam berhubungan dengan orang lain lebih dari hanya penerimaan dan pembuatan instruksi ;</t>
  </si>
  <si>
    <t>R</t>
  </si>
  <si>
    <t>Kemampuan menyesuaikan diri dalam kegiatan yang berulang, atau secara terus menerus melakukan kegiatan yang sama, sesuai dengan perangkat prosedur, urutan atau kecepatan yang tertentu</t>
  </si>
  <si>
    <t>S</t>
  </si>
  <si>
    <t>Kemampuan menyesuaiakan diri untuk bekerja dengan ketegangan jiwa jika berhadapan dengan keadaan darurat, kritis, tidak biasa atau bahaya atau bekerja dengan ketepatan kerja dan perhatian secara terus menerus merupakan keseluruhan atau sebahagian aspek pekerjaan</t>
  </si>
  <si>
    <t>Minat Kerja</t>
  </si>
  <si>
    <t>Kegiatan yang berhubungan dengan benda dan obyek</t>
  </si>
  <si>
    <t>Kegiatan yang berhubungan dengan komunikasi data</t>
  </si>
  <si>
    <t>Kegiatan yang berhubungan dengan orang</t>
  </si>
  <si>
    <t xml:space="preserve">Kegiatan yang bersifat rutin, konkrit dan teratur </t>
  </si>
  <si>
    <t>Kegiatan yang menghasilkan kepuasan nyata dan proses ;</t>
  </si>
  <si>
    <t>Upaya Fisik</t>
  </si>
  <si>
    <t>Berbicara</t>
  </si>
  <si>
    <t>Duduk</t>
  </si>
  <si>
    <t>Mendengar</t>
  </si>
  <si>
    <t>Melihat</t>
  </si>
  <si>
    <t>Berjalan</t>
  </si>
  <si>
    <t>Kondisi Fisik</t>
  </si>
  <si>
    <t>Jenis Kelamin</t>
  </si>
  <si>
    <t>: Laki-laki/Perempuan</t>
  </si>
  <si>
    <t>Umur</t>
  </si>
  <si>
    <t xml:space="preserve">: 30-50 Tahun </t>
  </si>
  <si>
    <t>Tinggi badan</t>
  </si>
  <si>
    <t>: 150-170 cm/Relatif</t>
  </si>
  <si>
    <t>Berat badan</t>
  </si>
  <si>
    <t>: 55-70 Kg/Relatif</t>
  </si>
  <si>
    <t>Postur badan</t>
  </si>
  <si>
    <t>: Tegap/Relatif</t>
  </si>
  <si>
    <t>Penampilan</t>
  </si>
  <si>
    <t>: Bersih dan Rapih</t>
  </si>
  <si>
    <t>Fungsi Pekerjaan</t>
  </si>
  <si>
    <t>D2 : Menganalisa</t>
  </si>
  <si>
    <t>D3 : Menyusun</t>
  </si>
  <si>
    <t>D5 : Membandingkan/Mencocokkan</t>
  </si>
  <si>
    <t>08 : Menerima instruksi</t>
  </si>
  <si>
    <t>16.</t>
  </si>
  <si>
    <t xml:space="preserve">PRESTASI KERJA YANG DIHARAPKAN </t>
  </si>
  <si>
    <t>No</t>
  </si>
  <si>
    <t>Hasil Kerja</t>
  </si>
  <si>
    <t>Jumlah satuan</t>
  </si>
  <si>
    <t>waktu yang diperlukan</t>
  </si>
  <si>
    <t>17.</t>
  </si>
  <si>
    <t xml:space="preserve">KELAS JABATAN </t>
  </si>
  <si>
    <t xml:space="preserve">Kepala Seksi Kelembagaan dan Sarana Prasarana </t>
  </si>
  <si>
    <t>Merencanakan operasionalisasi, mengkoordinasikan, memberi tugas, memberi petunjuk, mengatur, mengevaluasi dan melaporkan penyelenggaraan tugas seksi Kelembagaan dan Sarana Prasarana.</t>
  </si>
  <si>
    <t>S-1 (Strata-Satu)/D-4 (Diploma-Empat) bidang Pendidikan/Manajemen/Hukum/ Administrasi Negara/Psikologi/Sosial dan Politik/Pemerintahan</t>
  </si>
  <si>
    <t>1.Diklat Penjenjangan</t>
  </si>
  <si>
    <t xml:space="preserve"> -Diklat Pim Tk. IV</t>
  </si>
  <si>
    <t>Menyusunan bahan perumusan, koordinasi pelaksanaan kebijakan kelembagaan, sarana, dan prasarana sekolah dasar;</t>
  </si>
  <si>
    <t>1 hari kerja =</t>
  </si>
  <si>
    <t>7 jam</t>
  </si>
  <si>
    <t>Menyusunan bahan pembinaan kelembagaan, sarana dan prasarana sekolah dasar;</t>
  </si>
  <si>
    <t>1 minggu =</t>
  </si>
  <si>
    <t>35 jam</t>
  </si>
  <si>
    <t>Menyusun bahan penerbitan izin pendirian, penataan dan pentupan satuan Pendidikan Sekolah Dasar;</t>
  </si>
  <si>
    <t>1 bulan  =</t>
  </si>
  <si>
    <t>Menyusun dan memfasilitasi pelaksanaan Akreditasi satuan Pendidikan Sekolah Dasar;</t>
  </si>
  <si>
    <t>Menyusun pemuktahiran data kelembagaan, sarana dan prasarana satuan Pendidikan Sekolah Dasar;</t>
  </si>
  <si>
    <t>Menyusun dan memfasilitasi pemberian bantuan sarana prasarana satuan Pendidikan Sekolah Dasar;</t>
  </si>
  <si>
    <t>Menyiapkan kegiatan pemantauan dan mengevaluasi kelembagaan, sarana dan prasarana Sekolah Dasar;</t>
  </si>
  <si>
    <t>Menyusun dan mendistribusikan dan memberi petunjuk kepada bawahan sebagai bahan pembinaan dan pengembangan karir;</t>
  </si>
  <si>
    <t>Menyelenggarakan dan menilai prestasi kerja bawahan sebagai bahan pembinaan dan pengembangan karir;</t>
  </si>
  <si>
    <t>Menelaah laporan pengawas Sekolah Dasar terkait kelembagaan dan sarana prasarana sekolah dasar;</t>
  </si>
  <si>
    <t>Membuat laporan hasil kegiatan pelaksanaan tugas kepada atasan sebagai pertanggungjawaban pelaksanaan tugas pokok jabatan;</t>
  </si>
  <si>
    <t>Menyusun bahan perumusan, koordinasi pelaksanaan kebijakan kelembagaan, sarana, dan prasarana Sekolah Dasar;</t>
  </si>
  <si>
    <t>Menyusunan bahan pembinaan kelembagaan, sarana dan prasarana sekolah dasar</t>
  </si>
  <si>
    <t>Memfasilitasi pelaksanaan Akreditasi satuan Pendidikan Sekolah Dasar;</t>
  </si>
  <si>
    <t>Melaksanakan pemuktahiran data kelembagaan, sarana dan prasarana satuan Pendidikan Sekolah Dasar;</t>
  </si>
  <si>
    <t>Memfasilitasi pemebrian bantuan sarana prasarana satuan Pendidikan Sekolah Dasar;</t>
  </si>
  <si>
    <t>7)</t>
  </si>
  <si>
    <t>Memantau dan mengevaluasi kelembagaan, sarana dan prasarana Sekolah Dasar;</t>
  </si>
  <si>
    <t>8)</t>
  </si>
  <si>
    <t>Mendistribusikan dan memberi petunjuk kepada bawahan sesuai dengan bidang tugas;</t>
  </si>
  <si>
    <t>9)</t>
  </si>
  <si>
    <t>Menilai prestasi kerja bawahan sebagai bahan pembinaan dan pengembangan karir;</t>
  </si>
  <si>
    <t>10)</t>
  </si>
  <si>
    <t>Menelaah laporan pengawas sekolah dasar terkait kelembagaan, sarana dan prasarana;</t>
  </si>
  <si>
    <t>11)</t>
  </si>
  <si>
    <t>Menyusun laporan seksi kelembagaan dan sarana prasarana sekolah dasar;</t>
  </si>
  <si>
    <t>12)</t>
  </si>
  <si>
    <t>Melaksanakan tugas kedinasan lainnya yang diberikan oleh atasan berdasarkan peraturan perundang-undangan yang berlaku.</t>
  </si>
  <si>
    <t>Renstra dan Renja Dinas Pendidikan dan Kebudayaan</t>
  </si>
  <si>
    <t>Sebagai Pedoman Pelaksanaan Tugas</t>
  </si>
  <si>
    <t>Data Base Sarana dan Prasarana</t>
  </si>
  <si>
    <t>Data Profil Sekolah</t>
  </si>
  <si>
    <t>Peraturan Pemerintah terkait Kelembagaan dan Sarana Prasarana</t>
  </si>
  <si>
    <t>Pelaksanaan Kelembagaan, dan Sarana Prasarana</t>
  </si>
  <si>
    <t>Aplikasi (software)</t>
  </si>
  <si>
    <t>Ketepatan menyusun bahan perumusan, koordinasi pelaksanaan kebijakan kelembagaan, sarana dan prasarana Sekolah Dasar</t>
  </si>
  <si>
    <t>Ketepatan melaksanakan penyusunan bahan pembinaan kelembagaan, sarana dan prasarana Sekolah Dasar;</t>
  </si>
  <si>
    <t>Ketepatan  memfasilitasi pelaksanaan akreditasi satuan penididikan Sekolah Dasar ;</t>
  </si>
  <si>
    <t>Ketepatan memfasilitasi pemberian bantuan sarana prasarana satuan pendidikan Sekolah Dasar ;</t>
  </si>
  <si>
    <t>Ketepatan memantau dan mengevaluasi kelembagaan, sarana dan prasarana satuan pendidikan Sekolah Dasar</t>
  </si>
  <si>
    <t>Ketepatan mendistribusikan dan memberi petunjuk kepada bawahan sesuai bidang tugas</t>
  </si>
  <si>
    <t>Ketepatan menilai prestasi kerja bawahan sebagai bahan pembinaan dan pengembangan karir</t>
  </si>
  <si>
    <t>Ketepatan menelaah laporan pengawas sekolah dasar terkait kelembagaan sarana dan prasarana satuan pendidikan Sekolah Dasar</t>
  </si>
  <si>
    <t>Ketepatan menyusun laporan seksi kelembagaan dan sarana prasarana satuan pendidikan Sekolah Dasar</t>
  </si>
  <si>
    <t>Ketepatan melaksanakan tugas kedinasan lainnya yang diberikan oleh atasan berdasarkan peraturan perundang-undangan yang berlaku</t>
  </si>
  <si>
    <t>Menyusun rencana stratejik dan program kerja ;</t>
  </si>
  <si>
    <t>Menetapkan kebijakan ;</t>
  </si>
  <si>
    <t>Meminta bawahan untuk berkoordinasi dalam pelaksanaan tugas;</t>
  </si>
  <si>
    <t>Menilai bawahan;</t>
  </si>
  <si>
    <t>Memberikan motivasi kerja kepada bawahan;</t>
  </si>
  <si>
    <t>Meminta laporan pelaksanaan tugas bawahan</t>
  </si>
  <si>
    <t>Para Kepala Seksi Bidang Pembinaan Sekolah Dasar</t>
  </si>
  <si>
    <t>Kepala UPTD/ SD</t>
  </si>
  <si>
    <t>Kecelakaan kerja</t>
  </si>
  <si>
    <t>Seringnya melaksanakan tugas luar lapangan baik dalam daerah maupun luar daerah</t>
  </si>
  <si>
    <t>Kemampuan memimpin dan mengambil keputusan stratejik</t>
  </si>
  <si>
    <t>Kemampuan memecahkan masalah</t>
  </si>
  <si>
    <t>Keterampilan berkomunikasi efektif</t>
  </si>
  <si>
    <t>Kemampuan melaksanakan tugas teknis dan administratif</t>
  </si>
  <si>
    <t>N</t>
  </si>
  <si>
    <t>Numerik</t>
  </si>
  <si>
    <t>D</t>
  </si>
  <si>
    <t>Kemampuan menyesuaikan diri menerima tanggungjawab untuk kegiatan memimpin, mengendalikan atau merencanakan</t>
  </si>
  <si>
    <t>I</t>
  </si>
  <si>
    <t>Kemampuan menyesuaikan diri untuk pekerjaan-pekerjaan mempengaruhi orang lain terkait pendapat, sikap atau pertimbangan mengenai gagasan ;</t>
  </si>
  <si>
    <t>M</t>
  </si>
  <si>
    <t>Kemampuan menyesuaikan diri dengan kegiatan pengambilan kesimpulan, pembuatan pertimbangan atau pembuatan keputusan berdasar kriteria yang dapat diukur atau diuji ;</t>
  </si>
  <si>
    <t xml:space="preserve">Kemampuan menyesuaikan diri dalam berhubungan dengan orang lain lebih dari hanya penerimaan dan pembuatan instruksi </t>
  </si>
  <si>
    <t>Kegiatan yang menghasilkan kepuasan nyata dan dengan proses</t>
  </si>
  <si>
    <t>03 : Menyelia</t>
  </si>
  <si>
    <t>Pengelola Peserta Didik</t>
  </si>
  <si>
    <t>Ketepatan menyususn bahan penerbitan izin pendirian, penataan dan penutupan satuan pendidikan SD;</t>
  </si>
  <si>
    <t>Ketepatan melaksanakan pemuktahiran data kelembagaan, sarana dan prasarana satuan pendidikan SD</t>
  </si>
  <si>
    <t>16</t>
  </si>
  <si>
    <t>PRESTASI KERJA YANG DIHARAPKAN</t>
  </si>
  <si>
    <t xml:space="preserve"> - Kepala Seksi/Sub Bagian </t>
  </si>
  <si>
    <t xml:space="preserve">Diklat Prajabatan </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</si>
</sst>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164" formatCode="_(* #,##0_);_(* \(#,##0\);_(* &quot;-&quot;??_);_(@_)"/>
    <numFmt numFmtId="165" formatCode="_(* #,##0.00_);_(* \(#,##0.00\);_(* &quot;-&quot;??_);_(@_)"/>
  </numFmts>
  <fonts count="13" x14ac:knownFonts="1">
    <font>
      <sz val="11"/>
      <name val="Calibri"/>
      <family val="1"/>
    </font>
    <font>
      <sz val="11"/>
      <name val="Calibri"/>
      <family val="1"/>
    </font>
    <font>
      <sz val="11"/>
      <color rgb="FF000000"/>
      <name val="Bookman Old Style"/>
      <family val="1"/>
    </font>
    <font>
      <b/>
      <sz val="11"/>
      <name val="Bookman Old Style"/>
      <family val="1"/>
    </font>
    <font>
      <sz val="11"/>
      <color rgb="FF000000"/>
      <name val="Bookman Old Style"/>
      <family val="1"/>
    </font>
    <font>
      <sz val="11"/>
      <name val="Bookman Old Style"/>
      <family val="1"/>
    </font>
    <font>
      <sz val="10"/>
      <color rgb="FF000000"/>
      <name val="Times New Roman"/>
      <family val="1"/>
    </font>
    <font>
      <sz val="9"/>
      <name val="Bookman Old Style"/>
      <family val="1"/>
    </font>
    <font>
      <b/>
      <sz val="9"/>
      <name val="Bookman Old Style"/>
      <family val="1"/>
    </font>
    <font>
      <sz val="9"/>
      <color rgb="FF000000"/>
      <name val="Bookman Old Style"/>
      <family val="1"/>
    </font>
    <font>
      <sz val="9"/>
      <color rgb="FFFFFFFF"/>
      <name val="Bookman Old Style"/>
      <family val="1"/>
    </font>
    <font>
      <b/>
      <sz val="9"/>
      <color rgb="FFFFFFFF"/>
      <name val="Bookman Old Style"/>
      <family val="1"/>
    </font>
    <font>
      <i/>
      <sz val="9"/>
      <name val="Bookman Old Style"/>
      <family val="1"/>
    </font>
  </fonts>
  <fills count="6">
    <fill>
      <patternFill patternType="none"/>
    </fill>
    <fill>
      <patternFill patternType="gray125"/>
    </fill>
    <fill>
      <patternFill patternType="solid">
        <fgColor rgb="FFD8D8D8"/>
        <bgColor indexed="64"/>
      </patternFill>
    </fill>
    <fill>
      <patternFill patternType="solid">
        <fgColor rgb="FFDFD741"/>
        <bgColor indexed="64"/>
      </patternFill>
    </fill>
    <fill>
      <patternFill patternType="solid">
        <fgColor rgb="FFFFCCFF"/>
        <bgColor indexed="64"/>
      </patternFill>
    </fill>
    <fill>
      <patternFill patternType="solid">
        <fgColor rgb="FFFFFFFF"/>
        <bgColor indexed="64"/>
      </patternFill>
    </fill>
  </fills>
  <borders count="190">
    <border>
      <left/>
      <right/>
      <top/>
      <bottom/>
      <diagonal/>
    </border>
    <border>
      <left style="thin">
        <color rgb="FF000000"/>
      </left>
      <right style="thin">
        <color rgb="FF000000"/>
      </right>
      <top style="hair">
        <color rgb="FF000000"/>
      </top>
      <bottom style="hair">
        <color rgb="FF000000"/>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style="thin">
        <color rgb="FF000000"/>
      </right>
      <top style="hair">
        <color rgb="FF000000"/>
      </top>
      <bottom style="hair">
        <color rgb="FF000000"/>
      </bottom>
      <diagonal/>
    </border>
    <border>
      <left style="thin">
        <color rgb="FF000000"/>
      </left>
      <right/>
      <top style="hair">
        <color rgb="FF000000"/>
      </top>
      <bottom style="hair">
        <color rgb="FF000000"/>
      </bottom>
      <diagonal/>
    </border>
    <border>
      <left/>
      <right/>
      <top style="hair">
        <color rgb="FF000000"/>
      </top>
      <bottom style="hair">
        <color rgb="FF000000"/>
      </bottom>
      <diagonal/>
    </border>
    <border>
      <left/>
      <right style="thin">
        <color rgb="FF000000"/>
      </right>
      <top style="hair">
        <color rgb="FF000000"/>
      </top>
      <bottom style="hair">
        <color rgb="FF000000"/>
      </bottom>
      <diagonal/>
    </border>
    <border>
      <left style="thin">
        <color rgb="FF000000"/>
      </left>
      <right style="thin">
        <color rgb="FF000000"/>
      </right>
      <top/>
      <bottom style="thin">
        <color rgb="FF000000"/>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style="thin">
        <color indexed="64"/>
      </left>
      <right/>
      <top style="thin">
        <color rgb="FF000000"/>
      </top>
      <bottom style="thin">
        <color rgb="FF000000"/>
      </bottom>
      <diagonal/>
    </border>
    <border>
      <left/>
      <right style="thin">
        <color indexed="64"/>
      </right>
      <top style="thin">
        <color rgb="FF000000"/>
      </top>
      <bottom style="thin">
        <color rgb="FF000000"/>
      </bottom>
      <diagonal/>
    </border>
    <border>
      <left style="thin">
        <color indexed="64"/>
      </left>
      <right/>
      <top style="hair">
        <color rgb="FF000000"/>
      </top>
      <bottom style="hair">
        <color rgb="FF000000"/>
      </bottom>
      <diagonal/>
    </border>
    <border>
      <left/>
      <right style="thin">
        <color indexed="64"/>
      </right>
      <top style="hair">
        <color rgb="FF000000"/>
      </top>
      <bottom style="hair">
        <color rgb="FF000000"/>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hair">
        <color rgb="FF000000"/>
      </bottom>
      <diagonal/>
    </border>
    <border>
      <left style="thin">
        <color rgb="FF000000"/>
      </left>
      <right style="thin">
        <color rgb="FF000000"/>
      </right>
      <top style="thin">
        <color rgb="FF000000"/>
      </top>
      <bottom style="hair">
        <color rgb="FF000000"/>
      </bottom>
      <diagonal/>
    </border>
    <border>
      <left/>
      <right style="thin">
        <color rgb="FF000000"/>
      </right>
      <top style="thin">
        <color rgb="FF000000"/>
      </top>
      <bottom style="hair">
        <color rgb="FF000000"/>
      </bottom>
      <diagonal/>
    </border>
    <border>
      <left/>
      <right/>
      <top style="thin">
        <color rgb="FF000000"/>
      </top>
      <bottom style="hair">
        <color rgb="FF000000"/>
      </bottom>
      <diagonal/>
    </border>
    <border>
      <left style="thin">
        <color rgb="FF000000"/>
      </left>
      <right style="thin">
        <color rgb="FF000000"/>
      </right>
      <top style="hair">
        <color rgb="FF000000"/>
      </top>
      <bottom style="hair">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right/>
      <top style="thin">
        <color rgb="FF000000"/>
      </top>
      <bottom style="hair">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hair">
        <color rgb="FF000000"/>
      </bottom>
      <diagonal/>
    </border>
    <border>
      <left style="thin">
        <color rgb="FF000000"/>
      </left>
      <right style="thin">
        <color rgb="FF000000"/>
      </right>
      <top style="thin">
        <color rgb="FF000000"/>
      </top>
      <bottom style="hair">
        <color rgb="FF000000"/>
      </bottom>
      <diagonal/>
    </border>
    <border>
      <left style="thin">
        <color rgb="FF000000"/>
      </left>
      <right style="thin">
        <color rgb="FF000000"/>
      </right>
      <top style="hair">
        <color rgb="FF000000"/>
      </top>
      <bottom style="hair">
        <color rgb="FF000000"/>
      </bottom>
      <diagonal/>
    </border>
    <border>
      <left style="thin">
        <color rgb="FF000000"/>
      </left>
      <right style="thin">
        <color rgb="FF000000"/>
      </right>
      <top style="hair">
        <color rgb="FF000000"/>
      </top>
      <bottom style="hair">
        <color rgb="FF000000"/>
      </bottom>
      <diagonal/>
    </border>
    <border>
      <left style="thin">
        <color rgb="FF000000"/>
      </left>
      <right style="thin">
        <color rgb="FF000000"/>
      </right>
      <top style="thin">
        <color rgb="FF000000"/>
      </top>
      <bottom style="thin">
        <color rgb="FF000000"/>
      </bottom>
      <diagonal/>
    </border>
    <border>
      <left style="thin">
        <color indexed="64"/>
      </left>
      <right/>
      <top style="thin">
        <color rgb="FF000000"/>
      </top>
      <bottom/>
      <diagonal/>
    </border>
    <border>
      <left style="thin">
        <color rgb="FF000000"/>
      </left>
      <right/>
      <top style="thin">
        <color rgb="FF000000"/>
      </top>
      <bottom style="hair">
        <color rgb="FF000000"/>
      </bottom>
      <diagonal/>
    </border>
    <border>
      <left style="thin">
        <color rgb="FF000000"/>
      </left>
      <right/>
      <top style="thin">
        <color rgb="FF000000"/>
      </top>
      <bottom style="hair">
        <color rgb="FF000000"/>
      </bottom>
      <diagonal/>
    </border>
    <border>
      <left style="thin">
        <color rgb="FF000000"/>
      </left>
      <right/>
      <top style="hair">
        <color rgb="FF000000"/>
      </top>
      <bottom style="hair">
        <color rgb="FF000000"/>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top style="hair">
        <color rgb="FF000000"/>
      </top>
      <bottom style="hair">
        <color rgb="FF000000"/>
      </bottom>
      <diagonal/>
    </border>
    <border>
      <left/>
      <right/>
      <top style="hair">
        <color rgb="FF000000"/>
      </top>
      <bottom style="hair">
        <color rgb="FF000000"/>
      </bottom>
      <diagonal/>
    </border>
    <border>
      <left style="thin">
        <color rgb="FF000000"/>
      </left>
      <right style="thin">
        <color rgb="FF000000"/>
      </right>
      <top style="hair">
        <color rgb="FF000000"/>
      </top>
      <bottom style="thin">
        <color rgb="FF000000"/>
      </bottom>
      <diagonal/>
    </border>
    <border>
      <left style="thin">
        <color rgb="FF000000"/>
      </left>
      <right/>
      <top style="hair">
        <color rgb="FF000000"/>
      </top>
      <bottom style="thin">
        <color rgb="FF000000"/>
      </bottom>
      <diagonal/>
    </border>
    <border>
      <left/>
      <right/>
      <top style="hair">
        <color rgb="FF000000"/>
      </top>
      <bottom style="thin">
        <color rgb="FF000000"/>
      </bottom>
      <diagonal/>
    </border>
    <border>
      <left/>
      <right style="thin">
        <color rgb="FF000000"/>
      </right>
      <top style="hair">
        <color rgb="FF000000"/>
      </top>
      <bottom style="thin">
        <color rgb="FF000000"/>
      </bottom>
      <diagonal/>
    </border>
    <border>
      <left style="thin">
        <color rgb="FF000000"/>
      </left>
      <right/>
      <top style="thin">
        <color rgb="FF000000"/>
      </top>
      <bottom/>
      <diagonal/>
    </border>
    <border>
      <left/>
      <right style="thin">
        <color rgb="FF000000"/>
      </right>
      <top style="hair">
        <color rgb="FF000000"/>
      </top>
      <bottom style="hair">
        <color rgb="FF000000"/>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style="thin">
        <color rgb="FF000000"/>
      </left>
      <right/>
      <top style="hair">
        <color rgb="FF000000"/>
      </top>
      <bottom style="hair">
        <color rgb="FF000000"/>
      </bottom>
      <diagonal/>
    </border>
    <border>
      <left/>
      <right/>
      <top style="hair">
        <color rgb="FF000000"/>
      </top>
      <bottom style="hair">
        <color rgb="FF000000"/>
      </bottom>
      <diagonal/>
    </border>
    <border>
      <left/>
      <right/>
      <top style="hair">
        <color rgb="FF000000"/>
      </top>
      <bottom style="hair">
        <color rgb="FF000000"/>
      </bottom>
      <diagonal/>
    </border>
    <border>
      <left style="thin">
        <color rgb="FF000000"/>
      </left>
      <right/>
      <top style="hair">
        <color rgb="FF000000"/>
      </top>
      <bottom style="hair">
        <color rgb="FF000000"/>
      </bottom>
      <diagonal/>
    </border>
    <border>
      <left style="thin">
        <color rgb="FF000000"/>
      </left>
      <right/>
      <top style="hair">
        <color rgb="FF000000"/>
      </top>
      <bottom style="hair">
        <color rgb="FF000000"/>
      </bottom>
      <diagonal/>
    </border>
    <border>
      <left style="thin">
        <color rgb="FF000000"/>
      </left>
      <right/>
      <top/>
      <bottom style="hair">
        <color rgb="FF000000"/>
      </bottom>
      <diagonal/>
    </border>
    <border>
      <left/>
      <right/>
      <top/>
      <bottom style="hair">
        <color rgb="FF000000"/>
      </bottom>
      <diagonal/>
    </border>
    <border>
      <left style="thin">
        <color rgb="FF000000"/>
      </left>
      <right style="thin">
        <color rgb="FF000000"/>
      </right>
      <top/>
      <bottom style="hair">
        <color rgb="FF000000"/>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rgb="FF000000"/>
      </right>
      <top/>
      <bottom style="hair">
        <color rgb="FF000000"/>
      </bottom>
      <diagonal/>
    </border>
    <border>
      <left style="thin">
        <color rgb="FF000000"/>
      </left>
      <right style="thin">
        <color indexed="64"/>
      </right>
      <top/>
      <bottom style="hair">
        <color rgb="FF000000"/>
      </bottom>
      <diagonal/>
    </border>
    <border>
      <left style="thin">
        <color indexed="64"/>
      </left>
      <right style="thin">
        <color rgb="FF000000"/>
      </right>
      <top style="hair">
        <color rgb="FF000000"/>
      </top>
      <bottom style="hair">
        <color rgb="FF000000"/>
      </bottom>
      <diagonal/>
    </border>
    <border>
      <left style="thin">
        <color rgb="FF000000"/>
      </left>
      <right style="thin">
        <color indexed="64"/>
      </right>
      <top style="hair">
        <color rgb="FF000000"/>
      </top>
      <bottom style="hair">
        <color rgb="FF000000"/>
      </bottom>
      <diagonal/>
    </border>
    <border>
      <left style="thin">
        <color indexed="64"/>
      </left>
      <right style="thin">
        <color rgb="FF000000"/>
      </right>
      <top style="hair">
        <color rgb="FF000000"/>
      </top>
      <bottom style="thin">
        <color indexed="64"/>
      </bottom>
      <diagonal/>
    </border>
    <border>
      <left style="thin">
        <color rgb="FF000000"/>
      </left>
      <right/>
      <top style="hair">
        <color rgb="FF000000"/>
      </top>
      <bottom style="thin">
        <color indexed="64"/>
      </bottom>
      <diagonal/>
    </border>
    <border>
      <left/>
      <right/>
      <top style="hair">
        <color rgb="FF000000"/>
      </top>
      <bottom style="thin">
        <color indexed="64"/>
      </bottom>
      <diagonal/>
    </border>
    <border>
      <left style="thin">
        <color rgb="FF000000"/>
      </left>
      <right style="thin">
        <color rgb="FF000000"/>
      </right>
      <top style="hair">
        <color rgb="FF000000"/>
      </top>
      <bottom style="thin">
        <color indexed="64"/>
      </bottom>
      <diagonal/>
    </border>
    <border>
      <left style="thin">
        <color rgb="FF000000"/>
      </left>
      <right style="thin">
        <color indexed="64"/>
      </right>
      <top style="hair">
        <color rgb="FF000000"/>
      </top>
      <bottom style="thin">
        <color indexed="64"/>
      </bottom>
      <diagonal/>
    </border>
    <border>
      <left style="thin">
        <color rgb="FF000000"/>
      </left>
      <right style="thin">
        <color rgb="FF000000"/>
      </right>
      <top style="hair">
        <color rgb="FF000000"/>
      </top>
      <bottom/>
      <diagonal/>
    </border>
    <border>
      <left/>
      <right/>
      <top style="hair">
        <color rgb="FF000000"/>
      </top>
      <bottom/>
      <diagonal/>
    </border>
    <border>
      <left style="thin">
        <color rgb="FF000000"/>
      </left>
      <right style="thin">
        <color rgb="FF000000"/>
      </right>
      <top style="hair">
        <color rgb="FF000000"/>
      </top>
      <bottom style="hair">
        <color indexed="64"/>
      </bottom>
      <diagonal/>
    </border>
    <border>
      <left style="thin">
        <color indexed="64"/>
      </left>
      <right style="thin">
        <color rgb="FF000000"/>
      </right>
      <top style="hair">
        <color indexed="64"/>
      </top>
      <bottom style="thin">
        <color rgb="FF000000"/>
      </bottom>
      <diagonal/>
    </border>
    <border>
      <left style="thin">
        <color rgb="FF000000"/>
      </left>
      <right style="thin">
        <color rgb="FF000000"/>
      </right>
      <top style="hair">
        <color indexed="64"/>
      </top>
      <bottom style="thin">
        <color rgb="FF000000"/>
      </bottom>
      <diagonal/>
    </border>
    <border>
      <left style="thin">
        <color rgb="FF000000"/>
      </left>
      <right style="thin">
        <color rgb="FF000000"/>
      </right>
      <top/>
      <bottom/>
      <diagonal/>
    </border>
    <border>
      <left/>
      <right style="hair">
        <color rgb="FF000000"/>
      </right>
      <top style="hair">
        <color rgb="FF000000"/>
      </top>
      <bottom style="hair">
        <color rgb="FF000000"/>
      </bottom>
      <diagonal/>
    </border>
    <border>
      <left style="thin">
        <color indexed="64"/>
      </left>
      <right style="thin">
        <color rgb="FF000000"/>
      </right>
      <top style="hair">
        <color rgb="FF000000"/>
      </top>
      <bottom/>
      <diagonal/>
    </border>
    <border>
      <left style="thin">
        <color rgb="FF000000"/>
      </left>
      <right style="thin">
        <color indexed="64"/>
      </right>
      <top style="hair">
        <color rgb="FF000000"/>
      </top>
      <bottom/>
      <diagonal/>
    </border>
    <border>
      <left style="thin">
        <color rgb="FF000000"/>
      </left>
      <right/>
      <top/>
      <bottom style="hair">
        <color rgb="FF000000"/>
      </bottom>
      <diagonal/>
    </border>
    <border>
      <left style="thin">
        <color rgb="FF000000"/>
      </left>
      <right style="thin">
        <color rgb="FF000000"/>
      </right>
      <top style="thin">
        <color rgb="FF000000"/>
      </top>
      <bottom/>
      <diagonal/>
    </border>
    <border>
      <left style="thin">
        <color rgb="FF000000"/>
      </left>
      <right style="thin">
        <color rgb="FF000000"/>
      </right>
      <top style="thin">
        <color rgb="FF000000"/>
      </top>
      <bottom style="hair">
        <color rgb="FF000000"/>
      </bottom>
      <diagonal/>
    </border>
    <border>
      <left style="thin">
        <color rgb="FF000000"/>
      </left>
      <right style="thin">
        <color rgb="FF000000"/>
      </right>
      <top style="hair">
        <color rgb="FF000000"/>
      </top>
      <bottom style="hair">
        <color rgb="FF000000"/>
      </bottom>
      <diagonal/>
    </border>
    <border>
      <left style="thin">
        <color rgb="FF000000"/>
      </left>
      <right style="thin">
        <color rgb="FF000000"/>
      </right>
      <top style="hair">
        <color rgb="FF000000"/>
      </top>
      <bottom style="hair">
        <color rgb="FF000000"/>
      </bottom>
      <diagonal/>
    </border>
    <border>
      <left style="thin">
        <color rgb="FF000000"/>
      </left>
      <right style="thin">
        <color rgb="FF000000"/>
      </right>
      <top style="hair">
        <color rgb="FF000000"/>
      </top>
      <bottom/>
      <diagonal/>
    </border>
    <border>
      <left style="thin">
        <color rgb="FF000000"/>
      </left>
      <right style="thin">
        <color rgb="FF000000"/>
      </right>
      <top/>
      <bottom style="hair">
        <color rgb="FF000000"/>
      </bottom>
      <diagonal/>
    </border>
    <border>
      <left/>
      <right style="thin">
        <color rgb="FF000000"/>
      </right>
      <top/>
      <bottom style="hair">
        <color rgb="FF000000"/>
      </bottom>
      <diagonal/>
    </border>
    <border>
      <left style="thin">
        <color indexed="64"/>
      </left>
      <right style="thin">
        <color indexed="64"/>
      </right>
      <top style="thin">
        <color indexed="64"/>
      </top>
      <bottom style="thin">
        <color indexed="64"/>
      </bottom>
      <diagonal/>
    </border>
    <border>
      <left/>
      <right style="thin">
        <color rgb="FF000000"/>
      </right>
      <top style="hair">
        <color rgb="FF000000"/>
      </top>
      <bottom style="hair">
        <color rgb="FF000000"/>
      </bottom>
      <diagonal/>
    </border>
    <border>
      <left/>
      <right/>
      <top style="hair">
        <color rgb="FF000000"/>
      </top>
      <bottom style="hair">
        <color rgb="FF000000"/>
      </bottom>
      <diagonal/>
    </border>
    <border>
      <left style="thin">
        <color rgb="FF000000"/>
      </left>
      <right/>
      <top style="hair">
        <color rgb="FF000000"/>
      </top>
      <bottom style="hair">
        <color rgb="FF000000"/>
      </bottom>
      <diagonal/>
    </border>
    <border>
      <left/>
      <right style="thin">
        <color rgb="FF000000"/>
      </right>
      <top style="hair">
        <color rgb="FF000000"/>
      </top>
      <bottom style="hair">
        <color rgb="FF000000"/>
      </bottom>
      <diagonal/>
    </border>
    <border>
      <left/>
      <right/>
      <top style="hair">
        <color rgb="FF000000"/>
      </top>
      <bottom style="hair">
        <color rgb="FF000000"/>
      </bottom>
      <diagonal/>
    </border>
    <border>
      <left style="thin">
        <color rgb="FF000000"/>
      </left>
      <right/>
      <top style="hair">
        <color rgb="FF000000"/>
      </top>
      <bottom style="hair">
        <color rgb="FF000000"/>
      </bottom>
      <diagonal/>
    </border>
    <border>
      <left/>
      <right style="thin">
        <color rgb="FF000000"/>
      </right>
      <top style="hair">
        <color rgb="FF000000"/>
      </top>
      <bottom style="hair">
        <color rgb="FF000000"/>
      </bottom>
      <diagonal/>
    </border>
    <border>
      <left/>
      <right/>
      <top style="hair">
        <color rgb="FF000000"/>
      </top>
      <bottom style="hair">
        <color rgb="FF000000"/>
      </bottom>
      <diagonal/>
    </border>
    <border>
      <left style="thin">
        <color rgb="FF000000"/>
      </left>
      <right/>
      <top style="hair">
        <color rgb="FF000000"/>
      </top>
      <bottom style="hair">
        <color rgb="FF000000"/>
      </bottom>
      <diagonal/>
    </border>
    <border>
      <left/>
      <right style="thin">
        <color rgb="FF000000"/>
      </right>
      <top style="thin">
        <color rgb="FF000000"/>
      </top>
      <bottom style="thin">
        <color rgb="FF000000"/>
      </bottom>
      <diagonal/>
    </border>
    <border>
      <left/>
      <right/>
      <top style="thin">
        <color rgb="FF000000"/>
      </top>
      <bottom style="thin">
        <color rgb="FF000000"/>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right/>
      <top style="thin">
        <color rgb="FF000000"/>
      </top>
      <bottom style="thin">
        <color rgb="FF000000"/>
      </bottom>
      <diagonal/>
    </border>
    <border>
      <left style="thin">
        <color rgb="FF000000"/>
      </left>
      <right/>
      <top style="thin">
        <color rgb="FF000000"/>
      </top>
      <bottom style="thin">
        <color rgb="FF000000"/>
      </bottom>
      <diagonal/>
    </border>
    <border>
      <left/>
      <right style="thin">
        <color rgb="FF000000"/>
      </right>
      <top style="thin">
        <color rgb="FF000000"/>
      </top>
      <bottom style="hair">
        <color rgb="FF000000"/>
      </bottom>
      <diagonal/>
    </border>
    <border>
      <left/>
      <right/>
      <top style="thin">
        <color rgb="FF000000"/>
      </top>
      <bottom style="hair">
        <color rgb="FF000000"/>
      </bottom>
      <diagonal/>
    </border>
    <border>
      <left style="thin">
        <color rgb="FF000000"/>
      </left>
      <right/>
      <top style="thin">
        <color rgb="FF000000"/>
      </top>
      <bottom style="hair">
        <color rgb="FF000000"/>
      </bottom>
      <diagonal/>
    </border>
    <border>
      <left/>
      <right style="thin">
        <color rgb="FF000000"/>
      </right>
      <top style="thin">
        <color rgb="FF000000"/>
      </top>
      <bottom style="hair">
        <color rgb="FF000000"/>
      </bottom>
      <diagonal/>
    </border>
    <border>
      <left/>
      <right/>
      <top style="thin">
        <color rgb="FF000000"/>
      </top>
      <bottom style="hair">
        <color rgb="FF000000"/>
      </bottom>
      <diagonal/>
    </border>
    <border>
      <left style="thin">
        <color rgb="FF000000"/>
      </left>
      <right/>
      <top style="thin">
        <color rgb="FF000000"/>
      </top>
      <bottom style="hair">
        <color rgb="FF000000"/>
      </bottom>
      <diagonal/>
    </border>
    <border>
      <left/>
      <right style="thin">
        <color rgb="FF000000"/>
      </right>
      <top style="hair">
        <color rgb="FF000000"/>
      </top>
      <bottom style="hair">
        <color rgb="FF000000"/>
      </bottom>
      <diagonal/>
    </border>
    <border>
      <left/>
      <right/>
      <top style="hair">
        <color rgb="FF000000"/>
      </top>
      <bottom style="hair">
        <color rgb="FF000000"/>
      </bottom>
      <diagonal/>
    </border>
    <border>
      <left style="thin">
        <color rgb="FF000000"/>
      </left>
      <right/>
      <top style="hair">
        <color rgb="FF000000"/>
      </top>
      <bottom style="hair">
        <color rgb="FF000000"/>
      </bottom>
      <diagonal/>
    </border>
    <border>
      <left/>
      <right style="thin">
        <color rgb="FF000000"/>
      </right>
      <top style="hair">
        <color rgb="FF000000"/>
      </top>
      <bottom style="thin">
        <color rgb="FF000000"/>
      </bottom>
      <diagonal/>
    </border>
    <border>
      <left style="thin">
        <color rgb="FF000000"/>
      </left>
      <right/>
      <top style="hair">
        <color rgb="FF000000"/>
      </top>
      <bottom style="thin">
        <color rgb="FF000000"/>
      </bottom>
      <diagonal/>
    </border>
    <border>
      <left/>
      <right/>
      <top style="hair">
        <color rgb="FF000000"/>
      </top>
      <bottom style="hair">
        <color rgb="FF000000"/>
      </bottom>
      <diagonal/>
    </border>
    <border>
      <left style="thin">
        <color rgb="FF000000"/>
      </left>
      <right/>
      <top style="hair">
        <color rgb="FF000000"/>
      </top>
      <bottom style="hair">
        <color rgb="FF000000"/>
      </bottom>
      <diagonal/>
    </border>
    <border>
      <left/>
      <right style="thin">
        <color rgb="FF000000"/>
      </right>
      <top style="hair">
        <color rgb="FF000000"/>
      </top>
      <bottom style="hair">
        <color rgb="FF000000"/>
      </bottom>
      <diagonal/>
    </border>
    <border>
      <left style="thin">
        <color indexed="64"/>
      </left>
      <right/>
      <top style="hair">
        <color rgb="FF000000"/>
      </top>
      <bottom style="hair">
        <color rgb="FF000000"/>
      </bottom>
      <diagonal/>
    </border>
    <border>
      <left/>
      <right style="thin">
        <color rgb="FF000000"/>
      </right>
      <top style="thin">
        <color rgb="FF000000"/>
      </top>
      <bottom style="thin">
        <color rgb="FF000000"/>
      </bottom>
      <diagonal/>
    </border>
    <border>
      <left/>
      <right/>
      <top style="thin">
        <color rgb="FF000000"/>
      </top>
      <bottom style="thin">
        <color rgb="FF000000"/>
      </bottom>
      <diagonal/>
    </border>
    <border>
      <left/>
      <right style="thin">
        <color rgb="FF000000"/>
      </right>
      <top style="hair">
        <color rgb="FF000000"/>
      </top>
      <bottom style="hair">
        <color rgb="FF000000"/>
      </bottom>
      <diagonal/>
    </border>
    <border>
      <left/>
      <right/>
      <top style="hair">
        <color rgb="FF000000"/>
      </top>
      <bottom style="hair">
        <color rgb="FF000000"/>
      </bottom>
      <diagonal/>
    </border>
    <border>
      <left style="thin">
        <color rgb="FF000000"/>
      </left>
      <right/>
      <top style="hair">
        <color rgb="FF000000"/>
      </top>
      <bottom style="hair">
        <color rgb="FF000000"/>
      </bottom>
      <diagonal/>
    </border>
    <border>
      <left/>
      <right style="thin">
        <color indexed="64"/>
      </right>
      <top style="hair">
        <color rgb="FF000000"/>
      </top>
      <bottom style="hair">
        <color rgb="FF000000"/>
      </bottom>
      <diagonal/>
    </border>
    <border>
      <left/>
      <right/>
      <top style="hair">
        <color rgb="FF000000"/>
      </top>
      <bottom style="hair">
        <color rgb="FF000000"/>
      </bottom>
      <diagonal/>
    </border>
    <border>
      <left style="thin">
        <color rgb="FF000000"/>
      </left>
      <right/>
      <top style="hair">
        <color rgb="FF000000"/>
      </top>
      <bottom style="hair">
        <color rgb="FF000000"/>
      </bottom>
      <diagonal/>
    </border>
    <border>
      <left/>
      <right style="thin">
        <color rgb="FF000000"/>
      </right>
      <top style="hair">
        <color rgb="FF000000"/>
      </top>
      <bottom style="hair">
        <color rgb="FF000000"/>
      </bottom>
      <diagonal/>
    </border>
    <border>
      <left/>
      <right/>
      <top style="hair">
        <color rgb="FF000000"/>
      </top>
      <bottom style="hair">
        <color rgb="FF000000"/>
      </bottom>
      <diagonal/>
    </border>
    <border>
      <left style="thin">
        <color indexed="64"/>
      </left>
      <right/>
      <top style="hair">
        <color rgb="FF000000"/>
      </top>
      <bottom style="hair">
        <color rgb="FF000000"/>
      </bottom>
      <diagonal/>
    </border>
    <border>
      <left/>
      <right style="thin">
        <color rgb="FF000000"/>
      </right>
      <top style="thin">
        <color rgb="FF000000"/>
      </top>
      <bottom style="hair">
        <color rgb="FF000000"/>
      </bottom>
      <diagonal/>
    </border>
    <border>
      <left/>
      <right/>
      <top style="thin">
        <color rgb="FF000000"/>
      </top>
      <bottom style="hair">
        <color rgb="FF000000"/>
      </bottom>
      <diagonal/>
    </border>
    <border>
      <left style="thin">
        <color rgb="FF000000"/>
      </left>
      <right/>
      <top style="thin">
        <color rgb="FF000000"/>
      </top>
      <bottom style="hair">
        <color rgb="FF000000"/>
      </bottom>
      <diagonal/>
    </border>
    <border>
      <left/>
      <right style="thin">
        <color indexed="64"/>
      </right>
      <top style="thin">
        <color indexed="64"/>
      </top>
      <bottom/>
      <diagonal/>
    </border>
    <border>
      <left/>
      <right/>
      <top style="thin">
        <color indexed="64"/>
      </top>
      <bottom/>
      <diagonal/>
    </border>
    <border>
      <left style="thin">
        <color indexed="64"/>
      </left>
      <right/>
      <top style="thin">
        <color indexed="64"/>
      </top>
      <bottom/>
      <diagonal/>
    </border>
    <border>
      <left/>
      <right style="thin">
        <color rgb="FF000000"/>
      </right>
      <top style="thin">
        <color rgb="FF000000"/>
      </top>
      <bottom style="hair">
        <color rgb="FF000000"/>
      </bottom>
      <diagonal/>
    </border>
    <border>
      <left/>
      <right/>
      <top style="thin">
        <color rgb="FF000000"/>
      </top>
      <bottom style="hair">
        <color rgb="FF000000"/>
      </bottom>
      <diagonal/>
    </border>
    <border>
      <left style="thin">
        <color rgb="FF000000"/>
      </left>
      <right/>
      <top style="thin">
        <color rgb="FF000000"/>
      </top>
      <bottom style="hair">
        <color rgb="FF000000"/>
      </bottom>
      <diagonal/>
    </border>
    <border>
      <left/>
      <right style="thin">
        <color indexed="64"/>
      </right>
      <top style="thin">
        <color rgb="FF000000"/>
      </top>
      <bottom style="hair">
        <color rgb="FF000000"/>
      </bottom>
      <diagonal/>
    </border>
    <border>
      <left/>
      <right/>
      <top style="thin">
        <color rgb="FF000000"/>
      </top>
      <bottom style="hair">
        <color rgb="FF000000"/>
      </bottom>
      <diagonal/>
    </border>
    <border>
      <left style="thin">
        <color rgb="FF000000"/>
      </left>
      <right/>
      <top style="thin">
        <color rgb="FF000000"/>
      </top>
      <bottom style="hair">
        <color rgb="FF000000"/>
      </bottom>
      <diagonal/>
    </border>
    <border>
      <left/>
      <right style="thin">
        <color rgb="FF000000"/>
      </right>
      <top/>
      <bottom style="thin">
        <color rgb="FF000000"/>
      </bottom>
      <diagonal/>
    </border>
    <border>
      <left/>
      <right/>
      <top/>
      <bottom style="thin">
        <color rgb="FF000000"/>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right/>
      <top style="thin">
        <color rgb="FF000000"/>
      </top>
      <bottom style="thin">
        <color rgb="FF000000"/>
      </bottom>
      <diagonal/>
    </border>
    <border>
      <left/>
      <right style="thin">
        <color indexed="64"/>
      </right>
      <top/>
      <bottom style="thin">
        <color indexed="64"/>
      </bottom>
      <diagonal/>
    </border>
    <border>
      <left style="thin">
        <color indexed="64"/>
      </left>
      <right/>
      <top/>
      <bottom style="thin">
        <color indexed="64"/>
      </bottom>
      <diagonal/>
    </border>
    <border>
      <left/>
      <right/>
      <top style="thin">
        <color indexed="64"/>
      </top>
      <bottom style="thin">
        <color indexed="64"/>
      </bottom>
      <diagonal/>
    </border>
    <border>
      <left style="thin">
        <color rgb="FF000000"/>
      </left>
      <right/>
      <top style="hair">
        <color rgb="FF000000"/>
      </top>
      <bottom style="hair">
        <color rgb="FF000000"/>
      </bottom>
      <diagonal/>
    </border>
    <border>
      <left/>
      <right style="thin">
        <color rgb="FF000000"/>
      </right>
      <top style="thin">
        <color indexed="64"/>
      </top>
      <bottom style="thin">
        <color indexed="64"/>
      </bottom>
      <diagonal/>
    </border>
    <border>
      <left style="thin">
        <color rgb="FF000000"/>
      </left>
      <right/>
      <top style="thin">
        <color indexed="64"/>
      </top>
      <bottom style="thin">
        <color indexed="64"/>
      </bottom>
      <diagonal/>
    </border>
    <border>
      <left/>
      <right style="thin">
        <color rgb="FF000000"/>
      </right>
      <top style="thin">
        <color rgb="FF000000"/>
      </top>
      <bottom style="thin">
        <color rgb="FF000000"/>
      </bottom>
      <diagonal/>
    </border>
    <border>
      <left/>
      <right/>
      <top style="thin">
        <color rgb="FF000000"/>
      </top>
      <bottom style="thin">
        <color rgb="FF000000"/>
      </bottom>
      <diagonal/>
    </border>
    <border>
      <left style="thin">
        <color rgb="FF000000"/>
      </left>
      <right/>
      <top style="thin">
        <color rgb="FF000000"/>
      </top>
      <bottom style="thin">
        <color rgb="FF000000"/>
      </bottom>
      <diagonal/>
    </border>
    <border>
      <left/>
      <right style="thin">
        <color rgb="FF000000"/>
      </right>
      <top style="thin">
        <color rgb="FF000000"/>
      </top>
      <bottom style="hair">
        <color rgb="FF000000"/>
      </bottom>
      <diagonal/>
    </border>
    <border>
      <left style="thin">
        <color rgb="FF000000"/>
      </left>
      <right/>
      <top style="thin">
        <color rgb="FF000000"/>
      </top>
      <bottom style="hair">
        <color rgb="FF000000"/>
      </bottom>
      <diagonal/>
    </border>
    <border>
      <left/>
      <right style="thin">
        <color rgb="FF000000"/>
      </right>
      <top style="thin">
        <color rgb="FF000000"/>
      </top>
      <bottom style="thin">
        <color indexed="64"/>
      </bottom>
      <diagonal/>
    </border>
    <border>
      <left/>
      <right/>
      <top style="thin">
        <color rgb="FF000000"/>
      </top>
      <bottom style="thin">
        <color indexed="64"/>
      </bottom>
      <diagonal/>
    </border>
    <border>
      <left style="thin">
        <color rgb="FF000000"/>
      </left>
      <right/>
      <top style="thin">
        <color rgb="FF000000"/>
      </top>
      <bottom style="thin">
        <color indexed="64"/>
      </bottom>
      <diagonal/>
    </border>
    <border>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indexed="64"/>
      </right>
      <top style="hair">
        <color rgb="FF000000"/>
      </top>
      <bottom style="hair">
        <color rgb="FF000000"/>
      </bottom>
      <diagonal/>
    </border>
    <border>
      <left/>
      <right/>
      <top style="hair">
        <color rgb="FF000000"/>
      </top>
      <bottom style="hair">
        <color rgb="FF000000"/>
      </bottom>
      <diagonal/>
    </border>
    <border>
      <left style="thin">
        <color indexed="64"/>
      </left>
      <right/>
      <top style="hair">
        <color rgb="FF000000"/>
      </top>
      <bottom style="hair">
        <color rgb="FF000000"/>
      </bottom>
      <diagonal/>
    </border>
    <border>
      <left/>
      <right style="thin">
        <color indexed="64"/>
      </right>
      <top style="hair">
        <color rgb="FF000000"/>
      </top>
      <bottom style="hair">
        <color rgb="FF000000"/>
      </bottom>
      <diagonal/>
    </border>
    <border>
      <left/>
      <right/>
      <top style="hair">
        <color rgb="FF000000"/>
      </top>
      <bottom/>
      <diagonal/>
    </border>
    <border>
      <left/>
      <right style="thin">
        <color rgb="FF000000"/>
      </right>
      <top style="hair">
        <color rgb="FF000000"/>
      </top>
      <bottom style="hair">
        <color rgb="FF000000"/>
      </bottom>
      <diagonal/>
    </border>
    <border>
      <left style="thin">
        <color rgb="FF000000"/>
      </left>
      <right/>
      <top style="hair">
        <color rgb="FF000000"/>
      </top>
      <bottom style="hair">
        <color rgb="FF000000"/>
      </bottom>
      <diagonal/>
    </border>
    <border>
      <left/>
      <right style="thin">
        <color rgb="FF000000"/>
      </right>
      <top style="thin">
        <color rgb="FF000000"/>
      </top>
      <bottom style="hair">
        <color rgb="FF000000"/>
      </bottom>
      <diagonal/>
    </border>
    <border>
      <left/>
      <right/>
      <top style="thin">
        <color rgb="FF000000"/>
      </top>
      <bottom style="hair">
        <color rgb="FF000000"/>
      </bottom>
      <diagonal/>
    </border>
    <border>
      <left style="thin">
        <color rgb="FF000000"/>
      </left>
      <right/>
      <top style="thin">
        <color rgb="FF000000"/>
      </top>
      <bottom style="hair">
        <color rgb="FF000000"/>
      </bottom>
      <diagonal/>
    </border>
    <border>
      <left/>
      <right style="thin">
        <color rgb="FF000000"/>
      </right>
      <top style="hair">
        <color rgb="FF000000"/>
      </top>
      <bottom style="hair">
        <color rgb="FF000000"/>
      </bottom>
      <diagonal/>
    </border>
    <border>
      <left/>
      <right/>
      <top style="hair">
        <color rgb="FF000000"/>
      </top>
      <bottom style="hair">
        <color rgb="FF000000"/>
      </bottom>
      <diagonal/>
    </border>
    <border>
      <left style="thin">
        <color rgb="FF000000"/>
      </left>
      <right/>
      <top style="hair">
        <color rgb="FF000000"/>
      </top>
      <bottom style="hair">
        <color rgb="FF000000"/>
      </bottom>
      <diagonal/>
    </border>
    <border>
      <left/>
      <right style="thin">
        <color rgb="FF000000"/>
      </right>
      <top style="hair">
        <color rgb="FF000000"/>
      </top>
      <bottom/>
      <diagonal/>
    </border>
    <border>
      <left style="thin">
        <color rgb="FF000000"/>
      </left>
      <right/>
      <top style="hair">
        <color rgb="FF000000"/>
      </top>
      <bottom/>
      <diagonal/>
    </border>
    <border>
      <left/>
      <right style="thin">
        <color rgb="FF000000"/>
      </right>
      <top style="hair">
        <color rgb="FF000000"/>
      </top>
      <bottom style="thin">
        <color indexed="64"/>
      </bottom>
      <diagonal/>
    </border>
  </borders>
  <cellStyleXfs count="3">
    <xf numFmtId="0" fontId="0" fillId="0" borderId="0"/>
    <xf numFmtId="0" fontId="6" fillId="0" borderId="0"/>
    <xf numFmtId="165" fontId="1" fillId="0" borderId="0"/>
  </cellStyleXfs>
  <cellXfs count="271">
    <xf numFmtId="0" fontId="0" fillId="0" borderId="0" xfId="0" applyAlignment="1"/>
    <xf numFmtId="0" fontId="2" fillId="0" borderId="0" xfId="1" applyFont="1" applyAlignment="1">
      <alignment horizontal="left" vertical="top"/>
    </xf>
    <xf numFmtId="0" fontId="2" fillId="0" borderId="0" xfId="1" applyFont="1" applyAlignment="1">
      <alignment vertical="top"/>
    </xf>
    <xf numFmtId="0" fontId="3" fillId="0" borderId="0" xfId="1" applyFont="1" applyAlignment="1">
      <alignment vertical="top" wrapText="1"/>
    </xf>
    <xf numFmtId="0" fontId="2" fillId="0" borderId="0" xfId="1" applyFont="1" applyAlignment="1">
      <alignment horizontal="left" vertical="center"/>
    </xf>
    <xf numFmtId="0" fontId="4" fillId="0" borderId="0" xfId="1" applyFont="1" applyAlignment="1">
      <alignment vertical="top" wrapText="1"/>
    </xf>
    <xf numFmtId="0" fontId="5" fillId="0" borderId="0" xfId="1" applyFont="1" applyAlignment="1">
      <alignment vertical="top"/>
    </xf>
    <xf numFmtId="0" fontId="2" fillId="0" borderId="0" xfId="1" applyFont="1" applyAlignment="1"/>
    <xf numFmtId="0" fontId="5" fillId="0" borderId="0" xfId="0" applyFont="1" applyAlignment="1"/>
    <xf numFmtId="0" fontId="5" fillId="0" borderId="0" xfId="0" applyFont="1" applyAlignment="1">
      <alignment vertical="top"/>
    </xf>
    <xf numFmtId="0" fontId="2" fillId="0" borderId="0" xfId="1" applyFont="1" applyAlignment="1">
      <alignment horizontal="left" vertical="top"/>
    </xf>
    <xf numFmtId="0" fontId="2" fillId="0" borderId="0" xfId="1" applyFont="1" applyAlignment="1">
      <alignment horizontal="left" vertical="top" wrapText="1"/>
    </xf>
    <xf numFmtId="0" fontId="4" fillId="0" borderId="0" xfId="1" applyFont="1" applyAlignment="1">
      <alignment horizontal="center" vertical="top" wrapText="1"/>
    </xf>
    <xf numFmtId="1" fontId="4" fillId="0" borderId="0" xfId="1" applyNumberFormat="1" applyFont="1" applyAlignment="1">
      <alignment horizontal="center" vertical="top" shrinkToFit="1"/>
    </xf>
    <xf numFmtId="1" fontId="4" fillId="0" borderId="0" xfId="1" applyNumberFormat="1" applyFont="1" applyAlignment="1">
      <alignment horizontal="center" vertical="center" shrinkToFit="1"/>
    </xf>
    <xf numFmtId="2" fontId="4" fillId="0" borderId="0" xfId="1" applyNumberFormat="1" applyFont="1" applyAlignment="1">
      <alignment horizontal="left" vertical="top"/>
    </xf>
    <xf numFmtId="0" fontId="2" fillId="0" borderId="0" xfId="1" applyFont="1" applyAlignment="1">
      <alignment horizontal="center" vertical="top"/>
    </xf>
    <xf numFmtId="0" fontId="8" fillId="0" borderId="0" xfId="1" applyFont="1" applyAlignment="1">
      <alignment horizontal="center" vertical="top"/>
    </xf>
    <xf numFmtId="0" fontId="8" fillId="0" borderId="0" xfId="1" applyFont="1" applyAlignment="1">
      <alignment vertical="top" wrapText="1"/>
    </xf>
    <xf numFmtId="0" fontId="9" fillId="0" borderId="0" xfId="1" applyFont="1" applyAlignment="1">
      <alignment horizontal="center" vertical="center"/>
    </xf>
    <xf numFmtId="0" fontId="7" fillId="0" borderId="0" xfId="0" applyFont="1" applyAlignment="1">
      <alignment vertical="center"/>
    </xf>
    <xf numFmtId="0" fontId="7" fillId="0" borderId="0" xfId="1" applyFont="1" applyAlignment="1">
      <alignment horizontal="center" vertical="center"/>
    </xf>
    <xf numFmtId="0" fontId="9" fillId="0" borderId="0" xfId="1" applyFont="1" applyAlignment="1">
      <alignment horizontal="left" vertical="top"/>
    </xf>
    <xf numFmtId="0" fontId="9" fillId="0" borderId="0" xfId="1" applyFont="1" applyAlignment="1">
      <alignment horizontal="left" vertical="center"/>
    </xf>
    <xf numFmtId="0" fontId="9" fillId="0" borderId="0" xfId="1" applyFont="1" applyAlignment="1">
      <alignment horizontal="center" vertical="top"/>
    </xf>
    <xf numFmtId="0" fontId="7" fillId="0" borderId="0" xfId="0" applyFont="1" applyAlignment="1">
      <alignment vertical="top"/>
    </xf>
    <xf numFmtId="0" fontId="7" fillId="0" borderId="0" xfId="1" applyFont="1" applyAlignment="1">
      <alignment horizontal="center" vertical="top"/>
    </xf>
    <xf numFmtId="0" fontId="9" fillId="0" borderId="0" xfId="1" applyFont="1" applyAlignment="1">
      <alignment horizontal="left" vertical="top" wrapText="1"/>
    </xf>
    <xf numFmtId="0" fontId="8" fillId="0" borderId="0" xfId="1" applyFont="1" applyAlignment="1">
      <alignment horizontal="center" vertical="center"/>
    </xf>
    <xf numFmtId="0" fontId="10" fillId="0" borderId="0" xfId="1" applyFont="1" applyAlignment="1">
      <alignment horizontal="left" vertical="top"/>
    </xf>
    <xf numFmtId="0" fontId="10" fillId="0" borderId="0" xfId="0" applyFont="1" applyAlignment="1">
      <alignment vertical="center" wrapText="1"/>
    </xf>
    <xf numFmtId="0" fontId="10" fillId="0" borderId="0" xfId="1" applyFont="1" applyAlignment="1">
      <alignment horizontal="left" vertical="top" wrapText="1"/>
    </xf>
    <xf numFmtId="0" fontId="9" fillId="0" borderId="0" xfId="1" applyFont="1" applyAlignment="1">
      <alignment vertical="top" wrapText="1"/>
    </xf>
    <xf numFmtId="0" fontId="8" fillId="3" borderId="32" xfId="1" applyFont="1" applyFill="1" applyBorder="1" applyAlignment="1">
      <alignment horizontal="center" vertical="center" wrapText="1"/>
    </xf>
    <xf numFmtId="0" fontId="8" fillId="2" borderId="25" xfId="1" applyFont="1" applyFill="1" applyBorder="1" applyAlignment="1">
      <alignment horizontal="center" vertical="center" wrapText="1"/>
    </xf>
    <xf numFmtId="0" fontId="8" fillId="2" borderId="49" xfId="1" applyFont="1" applyFill="1" applyBorder="1" applyAlignment="1">
      <alignment horizontal="center" vertical="center" wrapText="1"/>
    </xf>
    <xf numFmtId="0" fontId="8" fillId="2" borderId="50" xfId="1" applyFont="1" applyFill="1" applyBorder="1" applyAlignment="1">
      <alignment horizontal="center" vertical="center" wrapText="1"/>
    </xf>
    <xf numFmtId="1" fontId="7" fillId="5" borderId="92" xfId="1" applyNumberFormat="1" applyFont="1" applyFill="1" applyBorder="1" applyAlignment="1">
      <alignment horizontal="center" vertical="top" shrinkToFit="1"/>
    </xf>
    <xf numFmtId="0" fontId="9" fillId="0" borderId="27" xfId="1" applyFont="1" applyBorder="1" applyAlignment="1">
      <alignment horizontal="center" vertical="top" wrapText="1"/>
    </xf>
    <xf numFmtId="1" fontId="9" fillId="4" borderId="40" xfId="2" applyNumberFormat="1" applyFont="1" applyFill="1" applyBorder="1" applyAlignment="1">
      <alignment horizontal="center" vertical="top" wrapText="1"/>
    </xf>
    <xf numFmtId="2" fontId="9" fillId="4" borderId="41" xfId="1" applyNumberFormat="1" applyFont="1" applyFill="1" applyBorder="1" applyAlignment="1">
      <alignment horizontal="center" vertical="top" wrapText="1"/>
    </xf>
    <xf numFmtId="1" fontId="7" fillId="5" borderId="93" xfId="1" applyNumberFormat="1" applyFont="1" applyFill="1" applyBorder="1" applyAlignment="1">
      <alignment horizontal="center" vertical="center" shrinkToFit="1"/>
    </xf>
    <xf numFmtId="0" fontId="9" fillId="0" borderId="30" xfId="1" applyFont="1" applyBorder="1" applyAlignment="1">
      <alignment horizontal="center" vertical="top" wrapText="1"/>
    </xf>
    <xf numFmtId="1" fontId="9" fillId="4" borderId="42" xfId="2" applyNumberFormat="1" applyFont="1" applyFill="1" applyBorder="1" applyAlignment="1">
      <alignment horizontal="center" vertical="top" wrapText="1"/>
    </xf>
    <xf numFmtId="1" fontId="9" fillId="5" borderId="94" xfId="1" applyNumberFormat="1" applyFont="1" applyFill="1" applyBorder="1" applyAlignment="1">
      <alignment horizontal="center" vertical="center" shrinkToFit="1"/>
    </xf>
    <xf numFmtId="2" fontId="9" fillId="4" borderId="43" xfId="1" applyNumberFormat="1" applyFont="1" applyFill="1" applyBorder="1" applyAlignment="1">
      <alignment horizontal="center" vertical="top" wrapText="1"/>
    </xf>
    <xf numFmtId="1" fontId="9" fillId="5" borderId="95" xfId="1" applyNumberFormat="1" applyFont="1" applyFill="1" applyBorder="1" applyAlignment="1">
      <alignment horizontal="center" vertical="center" shrinkToFit="1"/>
    </xf>
    <xf numFmtId="0" fontId="9" fillId="0" borderId="81" xfId="1" applyFont="1" applyBorder="1" applyAlignment="1">
      <alignment horizontal="center" vertical="top" wrapText="1"/>
    </xf>
    <xf numFmtId="2" fontId="9" fillId="4" borderId="83" xfId="1" applyNumberFormat="1" applyFont="1" applyFill="1" applyBorder="1" applyAlignment="1">
      <alignment horizontal="center" vertical="top" wrapText="1"/>
    </xf>
    <xf numFmtId="0" fontId="9" fillId="0" borderId="84" xfId="1" applyFont="1" applyBorder="1" applyAlignment="1">
      <alignment horizontal="center" vertical="top" wrapText="1"/>
    </xf>
    <xf numFmtId="2" fontId="9" fillId="4" borderId="85" xfId="1" applyNumberFormat="1" applyFont="1" applyFill="1" applyBorder="1" applyAlignment="1">
      <alignment horizontal="center" vertical="top" wrapText="1"/>
    </xf>
    <xf numFmtId="2" fontId="8" fillId="4" borderId="39" xfId="1" applyNumberFormat="1" applyFont="1" applyFill="1" applyBorder="1" applyAlignment="1">
      <alignment horizontal="center" vertical="center" wrapText="1"/>
    </xf>
    <xf numFmtId="1" fontId="8" fillId="4" borderId="44" xfId="2" applyNumberFormat="1" applyFont="1" applyFill="1" applyBorder="1" applyAlignment="1">
      <alignment horizontal="center" vertical="center" wrapText="1"/>
    </xf>
    <xf numFmtId="164" fontId="11" fillId="0" borderId="31" xfId="2" applyNumberFormat="1" applyFont="1" applyBorder="1" applyAlignment="1">
      <alignment horizontal="center" vertical="center" wrapText="1"/>
    </xf>
    <xf numFmtId="0" fontId="12" fillId="0" borderId="0" xfId="1" applyFont="1" applyAlignment="1">
      <alignment horizontal="center" vertical="top"/>
    </xf>
    <xf numFmtId="0" fontId="7" fillId="0" borderId="0" xfId="1" applyFont="1" applyAlignment="1">
      <alignment vertical="top"/>
    </xf>
    <xf numFmtId="0" fontId="7" fillId="0" borderId="0" xfId="1" applyFont="1" applyAlignment="1">
      <alignment horizontal="left" vertical="center"/>
    </xf>
    <xf numFmtId="0" fontId="9" fillId="0" borderId="0" xfId="1" applyFont="1" applyAlignment="1">
      <alignment horizontal="justify" vertical="top" wrapText="1"/>
    </xf>
    <xf numFmtId="0" fontId="8" fillId="3" borderId="33" xfId="1" applyFont="1" applyFill="1" applyBorder="1" applyAlignment="1">
      <alignment horizontal="center" vertical="top"/>
    </xf>
    <xf numFmtId="0" fontId="8" fillId="3" borderId="34" xfId="1" applyFont="1" applyFill="1" applyBorder="1" applyAlignment="1">
      <alignment vertical="top"/>
    </xf>
    <xf numFmtId="0" fontId="8" fillId="3" borderId="35" xfId="1" applyFont="1" applyFill="1" applyBorder="1" applyAlignment="1">
      <alignment vertical="top"/>
    </xf>
    <xf numFmtId="0" fontId="8" fillId="2" borderId="2" xfId="1" applyFont="1" applyFill="1" applyBorder="1" applyAlignment="1">
      <alignment horizontal="center" vertical="top"/>
    </xf>
    <xf numFmtId="0" fontId="8" fillId="2" borderId="3" xfId="1" applyFont="1" applyFill="1" applyBorder="1" applyAlignment="1">
      <alignment vertical="top"/>
    </xf>
    <xf numFmtId="0" fontId="8" fillId="2" borderId="4" xfId="1" applyFont="1" applyFill="1" applyBorder="1" applyAlignment="1">
      <alignment vertical="top"/>
    </xf>
    <xf numFmtId="0" fontId="8" fillId="2" borderId="18" xfId="1" applyFont="1" applyFill="1" applyBorder="1" applyAlignment="1">
      <alignment vertical="top"/>
    </xf>
    <xf numFmtId="0" fontId="8" fillId="2" borderId="19" xfId="1" applyFont="1" applyFill="1" applyBorder="1" applyAlignment="1">
      <alignment vertical="top"/>
    </xf>
    <xf numFmtId="1" fontId="9" fillId="0" borderId="6" xfId="1" applyNumberFormat="1" applyFont="1" applyBorder="1" applyAlignment="1">
      <alignment horizontal="center" vertical="top" shrinkToFit="1"/>
    </xf>
    <xf numFmtId="1" fontId="9" fillId="0" borderId="10" xfId="1" applyNumberFormat="1" applyFont="1" applyBorder="1" applyAlignment="1">
      <alignment horizontal="center" vertical="top" shrinkToFit="1"/>
    </xf>
    <xf numFmtId="0" fontId="7" fillId="0" borderId="62" xfId="0" applyFont="1" applyBorder="1" applyAlignment="1">
      <alignment vertical="top"/>
    </xf>
    <xf numFmtId="0" fontId="9" fillId="0" borderId="12" xfId="1" applyFont="1" applyBorder="1" applyAlignment="1"/>
    <xf numFmtId="0" fontId="7" fillId="0" borderId="63" xfId="0" applyFont="1" applyBorder="1" applyAlignment="1"/>
    <xf numFmtId="0" fontId="9" fillId="0" borderId="21" xfId="1" applyFont="1" applyBorder="1" applyAlignment="1"/>
    <xf numFmtId="0" fontId="9" fillId="0" borderId="13" xfId="1" applyFont="1" applyBorder="1" applyAlignment="1"/>
    <xf numFmtId="1" fontId="9" fillId="0" borderId="14" xfId="1" applyNumberFormat="1" applyFont="1" applyBorder="1" applyAlignment="1">
      <alignment horizontal="center" vertical="top" shrinkToFit="1"/>
    </xf>
    <xf numFmtId="0" fontId="9" fillId="0" borderId="54" xfId="1" applyFont="1" applyBorder="1" applyAlignment="1"/>
    <xf numFmtId="0" fontId="9" fillId="0" borderId="55" xfId="1" applyFont="1" applyBorder="1" applyAlignment="1"/>
    <xf numFmtId="0" fontId="9" fillId="0" borderId="22" xfId="1" applyFont="1" applyBorder="1" applyAlignment="1"/>
    <xf numFmtId="0" fontId="9" fillId="0" borderId="23" xfId="1" applyFont="1" applyBorder="1" applyAlignment="1"/>
    <xf numFmtId="0" fontId="9" fillId="0" borderId="24" xfId="1" applyFont="1" applyBorder="1" applyAlignment="1"/>
    <xf numFmtId="0" fontId="9" fillId="0" borderId="0" xfId="1" applyFont="1" applyAlignment="1"/>
    <xf numFmtId="0" fontId="7" fillId="0" borderId="0" xfId="0" applyFont="1" applyAlignment="1">
      <alignment horizontal="left" vertical="center"/>
    </xf>
    <xf numFmtId="0" fontId="8" fillId="3" borderId="36" xfId="1" applyFont="1" applyFill="1" applyBorder="1" applyAlignment="1">
      <alignment vertical="top"/>
    </xf>
    <xf numFmtId="0" fontId="8" fillId="2" borderId="5" xfId="1" applyFont="1" applyFill="1" applyBorder="1" applyAlignment="1">
      <alignment vertical="top"/>
    </xf>
    <xf numFmtId="0" fontId="9" fillId="0" borderId="7" xfId="1" applyFont="1" applyBorder="1" applyAlignment="1"/>
    <xf numFmtId="0" fontId="9" fillId="0" borderId="8" xfId="1" applyFont="1" applyBorder="1" applyAlignment="1"/>
    <xf numFmtId="0" fontId="9" fillId="0" borderId="45" xfId="1" applyFont="1" applyBorder="1" applyAlignment="1"/>
    <xf numFmtId="0" fontId="9" fillId="0" borderId="9" xfId="1" applyFont="1" applyBorder="1" applyAlignment="1"/>
    <xf numFmtId="0" fontId="9" fillId="0" borderId="11" xfId="1" applyFont="1" applyBorder="1" applyAlignment="1"/>
    <xf numFmtId="0" fontId="9" fillId="0" borderId="20" xfId="1" applyFont="1" applyBorder="1" applyAlignment="1"/>
    <xf numFmtId="0" fontId="9" fillId="0" borderId="51" xfId="1" applyFont="1" applyBorder="1" applyAlignment="1">
      <alignment vertical="top"/>
    </xf>
    <xf numFmtId="0" fontId="9" fillId="0" borderId="52" xfId="1" applyFont="1" applyBorder="1" applyAlignment="1">
      <alignment vertical="top"/>
    </xf>
    <xf numFmtId="0" fontId="9" fillId="0" borderId="87" xfId="1" applyFont="1" applyBorder="1" applyAlignment="1"/>
    <xf numFmtId="0" fontId="9" fillId="0" borderId="15" xfId="1" applyFont="1" applyBorder="1" applyAlignment="1"/>
    <xf numFmtId="0" fontId="9" fillId="0" borderId="16" xfId="1" applyFont="1" applyBorder="1" applyAlignment="1"/>
    <xf numFmtId="0" fontId="9" fillId="0" borderId="17" xfId="1" applyFont="1" applyBorder="1" applyAlignment="1"/>
    <xf numFmtId="1" fontId="9" fillId="0" borderId="86" xfId="1" applyNumberFormat="1" applyFont="1" applyBorder="1" applyAlignment="1">
      <alignment horizontal="center" vertical="top" shrinkToFit="1"/>
    </xf>
    <xf numFmtId="1" fontId="9" fillId="0" borderId="26" xfId="1" applyNumberFormat="1" applyFont="1" applyBorder="1" applyAlignment="1">
      <alignment horizontal="center" vertical="top" shrinkToFit="1"/>
    </xf>
    <xf numFmtId="0" fontId="9" fillId="0" borderId="46" xfId="1" applyFont="1" applyBorder="1" applyAlignment="1"/>
    <xf numFmtId="0" fontId="9" fillId="0" borderId="29" xfId="1" applyFont="1" applyBorder="1" applyAlignment="1"/>
    <xf numFmtId="0" fontId="9" fillId="0" borderId="28" xfId="1" applyFont="1" applyBorder="1" applyAlignment="1"/>
    <xf numFmtId="1" fontId="9" fillId="0" borderId="53" xfId="1" applyNumberFormat="1" applyFont="1" applyBorder="1" applyAlignment="1">
      <alignment horizontal="center" vertical="top" shrinkToFit="1"/>
    </xf>
    <xf numFmtId="0" fontId="9" fillId="0" borderId="56" xfId="1" applyFont="1" applyBorder="1" applyAlignment="1"/>
    <xf numFmtId="0" fontId="9" fillId="0" borderId="58" xfId="1" applyFont="1" applyBorder="1" applyAlignment="1">
      <alignment vertical="top"/>
    </xf>
    <xf numFmtId="0" fontId="9" fillId="0" borderId="59" xfId="1" applyFont="1" applyBorder="1" applyAlignment="1">
      <alignment vertical="top"/>
    </xf>
    <xf numFmtId="0" fontId="9" fillId="0" borderId="60" xfId="1" applyFont="1" applyBorder="1" applyAlignment="1">
      <alignment vertical="top"/>
    </xf>
    <xf numFmtId="0" fontId="9" fillId="0" borderId="61" xfId="1" applyFont="1" applyBorder="1" applyAlignment="1">
      <alignment vertical="top"/>
    </xf>
    <xf numFmtId="0" fontId="9" fillId="0" borderId="0" xfId="1" applyFont="1" applyAlignment="1">
      <alignment horizontal="left"/>
    </xf>
    <xf numFmtId="0" fontId="9" fillId="0" borderId="57" xfId="1" applyFont="1" applyBorder="1" applyAlignment="1">
      <alignment horizontal="left"/>
    </xf>
    <xf numFmtId="0" fontId="9" fillId="0" borderId="48" xfId="1" applyFont="1" applyBorder="1" applyAlignment="1">
      <alignment horizontal="left"/>
    </xf>
    <xf numFmtId="0" fontId="7" fillId="0" borderId="0" xfId="1" applyFont="1" applyAlignment="1">
      <alignment horizontal="center" vertical="top" wrapText="1"/>
    </xf>
    <xf numFmtId="0" fontId="7" fillId="0" borderId="0" xfId="1" applyFont="1" applyAlignment="1">
      <alignment horizontal="left" vertical="top" wrapText="1" indent="4"/>
    </xf>
    <xf numFmtId="0" fontId="8" fillId="3" borderId="37" xfId="1" applyFont="1" applyFill="1" applyBorder="1" applyAlignment="1">
      <alignment horizontal="center" vertical="top" wrapText="1"/>
    </xf>
    <xf numFmtId="0" fontId="9" fillId="0" borderId="47" xfId="1" applyFont="1" applyBorder="1" applyAlignment="1">
      <alignment horizontal="left" vertical="top"/>
    </xf>
    <xf numFmtId="0" fontId="9" fillId="0" borderId="38" xfId="1" applyFont="1" applyBorder="1" applyAlignment="1"/>
    <xf numFmtId="0" fontId="8" fillId="0" borderId="0" xfId="1" applyFont="1" applyAlignment="1">
      <alignment horizontal="center" vertical="top" wrapText="1"/>
    </xf>
    <xf numFmtId="0" fontId="9" fillId="0" borderId="0" xfId="1" applyFont="1" applyAlignment="1">
      <alignment horizontal="left" wrapText="1"/>
    </xf>
    <xf numFmtId="0" fontId="9" fillId="0" borderId="0" xfId="1" applyFont="1" applyAlignment="1">
      <alignment vertical="top"/>
    </xf>
    <xf numFmtId="0" fontId="7" fillId="0" borderId="0" xfId="0" applyFont="1" applyAlignment="1">
      <alignment horizontal="center" vertical="top"/>
    </xf>
    <xf numFmtId="0" fontId="7" fillId="0" borderId="0" xfId="0" applyFont="1" applyAlignment="1">
      <alignment horizontal="left" vertical="top"/>
    </xf>
    <xf numFmtId="0" fontId="7" fillId="0" borderId="0" xfId="0" applyFont="1" applyAlignment="1"/>
    <xf numFmtId="0" fontId="9" fillId="0" borderId="70" xfId="1" applyFont="1" applyBorder="1" applyAlignment="1">
      <alignment horizontal="center" vertical="center"/>
    </xf>
    <xf numFmtId="0" fontId="9" fillId="0" borderId="71" xfId="1" applyFont="1" applyBorder="1" applyAlignment="1">
      <alignment horizontal="center" vertical="center" wrapText="1"/>
    </xf>
    <xf numFmtId="1" fontId="9" fillId="0" borderId="72" xfId="1" applyNumberFormat="1" applyFont="1" applyBorder="1" applyAlignment="1">
      <alignment horizontal="center" vertical="top" shrinkToFit="1"/>
    </xf>
    <xf numFmtId="0" fontId="9" fillId="0" borderId="90" xfId="1" applyFont="1" applyBorder="1" applyAlignment="1">
      <alignment horizontal="left" vertical="top" wrapText="1"/>
    </xf>
    <xf numFmtId="0" fontId="9" fillId="0" borderId="68" xfId="1" applyFont="1" applyBorder="1" applyAlignment="1">
      <alignment horizontal="center" vertical="top" wrapText="1"/>
    </xf>
    <xf numFmtId="0" fontId="9" fillId="0" borderId="69" xfId="1" applyFont="1" applyBorder="1" applyAlignment="1">
      <alignment horizontal="center" vertical="top" wrapText="1"/>
    </xf>
    <xf numFmtId="0" fontId="9" fillId="0" borderId="73" xfId="1" applyFont="1" applyBorder="1" applyAlignment="1">
      <alignment horizontal="center" vertical="top" wrapText="1"/>
    </xf>
    <xf numFmtId="1" fontId="9" fillId="0" borderId="74" xfId="1" applyNumberFormat="1" applyFont="1" applyBorder="1" applyAlignment="1">
      <alignment horizontal="center" vertical="center" shrinkToFit="1"/>
    </xf>
    <xf numFmtId="0" fontId="9" fillId="0" borderId="66" xfId="1" applyFont="1" applyBorder="1" applyAlignment="1">
      <alignment horizontal="left" vertical="top" wrapText="1"/>
    </xf>
    <xf numFmtId="0" fontId="9" fillId="0" borderId="64" xfId="1" applyFont="1" applyBorder="1" applyAlignment="1">
      <alignment horizontal="center" vertical="top" wrapText="1"/>
    </xf>
    <xf numFmtId="0" fontId="9" fillId="0" borderId="75" xfId="1" applyFont="1" applyBorder="1" applyAlignment="1">
      <alignment horizontal="center" vertical="top" wrapText="1"/>
    </xf>
    <xf numFmtId="1" fontId="9" fillId="0" borderId="76" xfId="1" applyNumberFormat="1" applyFont="1" applyBorder="1" applyAlignment="1">
      <alignment horizontal="center" vertical="center" shrinkToFit="1"/>
    </xf>
    <xf numFmtId="0" fontId="9" fillId="0" borderId="82" xfId="1" applyFont="1" applyBorder="1" applyAlignment="1">
      <alignment horizontal="center" vertical="top" wrapText="1"/>
    </xf>
    <xf numFmtId="0" fontId="9" fillId="0" borderId="89" xfId="1" applyFont="1" applyBorder="1" applyAlignment="1">
      <alignment horizontal="center" vertical="top" wrapText="1"/>
    </xf>
    <xf numFmtId="1" fontId="9" fillId="0" borderId="88" xfId="1" applyNumberFormat="1" applyFont="1" applyBorder="1" applyAlignment="1">
      <alignment horizontal="center" vertical="center" shrinkToFit="1"/>
    </xf>
    <xf numFmtId="0" fontId="9" fillId="0" borderId="78" xfId="1" applyFont="1" applyBorder="1" applyAlignment="1">
      <alignment horizontal="center" vertical="top" wrapText="1"/>
    </xf>
    <xf numFmtId="0" fontId="9" fillId="0" borderId="79" xfId="1" applyFont="1" applyBorder="1" applyAlignment="1">
      <alignment horizontal="center" vertical="top" wrapText="1"/>
    </xf>
    <xf numFmtId="0" fontId="9" fillId="0" borderId="80" xfId="1" applyFont="1" applyBorder="1" applyAlignment="1">
      <alignment horizontal="center" vertical="top" wrapText="1"/>
    </xf>
    <xf numFmtId="0" fontId="9" fillId="0" borderId="0" xfId="1" applyFont="1" applyAlignment="1">
      <alignment horizontal="center" vertical="center" wrapText="1"/>
    </xf>
    <xf numFmtId="0" fontId="9" fillId="0" borderId="11" xfId="1" applyFont="1" applyBorder="1" applyAlignment="1">
      <alignment vertical="top"/>
    </xf>
    <xf numFmtId="0" fontId="9" fillId="0" borderId="12" xfId="1" applyFont="1" applyBorder="1" applyAlignment="1">
      <alignment vertical="top"/>
    </xf>
    <xf numFmtId="0" fontId="9" fillId="0" borderId="13" xfId="1" applyFont="1" applyBorder="1" applyAlignment="1">
      <alignment vertical="top"/>
    </xf>
    <xf numFmtId="0" fontId="7" fillId="0" borderId="0" xfId="1" applyFont="1" applyAlignment="1">
      <alignment horizontal="left" vertical="top"/>
    </xf>
    <xf numFmtId="20" fontId="7" fillId="0" borderId="0" xfId="1" quotePrefix="1" applyNumberFormat="1" applyFont="1" applyAlignment="1">
      <alignment horizontal="center" vertical="top" wrapText="1"/>
    </xf>
    <xf numFmtId="0" fontId="9" fillId="0" borderId="0" xfId="1" applyFont="1" applyAlignment="1">
      <alignment horizontal="center" vertical="center" wrapText="1"/>
    </xf>
    <xf numFmtId="0" fontId="9" fillId="0" borderId="0" xfId="1" applyFont="1" applyAlignment="1">
      <alignment horizontal="justify" vertical="top" wrapText="1"/>
    </xf>
    <xf numFmtId="0" fontId="9" fillId="0" borderId="0" xfId="1" applyFont="1" applyAlignment="1">
      <alignment horizontal="left" vertical="top" wrapText="1"/>
    </xf>
    <xf numFmtId="0" fontId="7" fillId="0" borderId="0" xfId="1" applyFont="1" applyAlignment="1">
      <alignment horizontal="center" vertical="top"/>
    </xf>
    <xf numFmtId="0" fontId="8" fillId="0" borderId="0" xfId="1" applyFont="1" applyAlignment="1">
      <alignment horizontal="center" vertical="top"/>
    </xf>
    <xf numFmtId="0" fontId="9" fillId="0" borderId="176" xfId="1" applyFont="1" applyBorder="1" applyAlignment="1">
      <alignment horizontal="center" vertical="top" wrapText="1"/>
    </xf>
    <xf numFmtId="0" fontId="9" fillId="0" borderId="175" xfId="1" applyFont="1" applyBorder="1" applyAlignment="1">
      <alignment horizontal="center" vertical="top" wrapText="1"/>
    </xf>
    <xf numFmtId="0" fontId="9" fillId="0" borderId="174" xfId="1" applyFont="1" applyBorder="1" applyAlignment="1">
      <alignment horizontal="center" vertical="top" wrapText="1"/>
    </xf>
    <xf numFmtId="0" fontId="9" fillId="0" borderId="128" xfId="1" applyFont="1" applyBorder="1" applyAlignment="1">
      <alignment horizontal="left" vertical="top" wrapText="1"/>
    </xf>
    <xf numFmtId="0" fontId="9" fillId="0" borderId="177" xfId="1" applyFont="1" applyBorder="1" applyAlignment="1">
      <alignment horizontal="left" vertical="top" wrapText="1"/>
    </xf>
    <xf numFmtId="0" fontId="9" fillId="0" borderId="158" xfId="1" applyFont="1" applyBorder="1" applyAlignment="1">
      <alignment horizontal="left" vertical="top" wrapText="1"/>
    </xf>
    <xf numFmtId="0" fontId="9" fillId="0" borderId="157" xfId="1" applyFont="1" applyBorder="1" applyAlignment="1">
      <alignment horizontal="left" vertical="top" wrapText="1"/>
    </xf>
    <xf numFmtId="0" fontId="9" fillId="0" borderId="0" xfId="1" applyFont="1" applyAlignment="1">
      <alignment horizontal="left" vertical="top" wrapText="1"/>
    </xf>
    <xf numFmtId="0" fontId="9" fillId="0" borderId="188" xfId="1" applyFont="1" applyBorder="1" applyAlignment="1">
      <alignment horizontal="left" vertical="top" wrapText="1"/>
    </xf>
    <xf numFmtId="0" fontId="9" fillId="0" borderId="178" xfId="1" applyFont="1" applyBorder="1" applyAlignment="1">
      <alignment horizontal="left" vertical="top" wrapText="1"/>
    </xf>
    <xf numFmtId="0" fontId="9" fillId="0" borderId="187" xfId="1" applyFont="1" applyBorder="1" applyAlignment="1">
      <alignment horizontal="left" vertical="top" wrapText="1"/>
    </xf>
    <xf numFmtId="0" fontId="8" fillId="3" borderId="172" xfId="1" applyFont="1" applyFill="1" applyBorder="1" applyAlignment="1">
      <alignment horizontal="center" vertical="center" wrapText="1"/>
    </xf>
    <xf numFmtId="0" fontId="8" fillId="3" borderId="171" xfId="1" applyFont="1" applyFill="1" applyBorder="1" applyAlignment="1">
      <alignment horizontal="center" vertical="center" wrapText="1"/>
    </xf>
    <xf numFmtId="0" fontId="7" fillId="0" borderId="133" xfId="0" applyFont="1" applyBorder="1" applyAlignment="1">
      <alignment horizontal="left" vertical="top" wrapText="1"/>
    </xf>
    <xf numFmtId="0" fontId="7" fillId="0" borderId="132" xfId="0" applyFont="1" applyBorder="1" applyAlignment="1">
      <alignment horizontal="left" vertical="top" wrapText="1"/>
    </xf>
    <xf numFmtId="0" fontId="7" fillId="0" borderId="131" xfId="0" applyFont="1" applyBorder="1" applyAlignment="1">
      <alignment horizontal="left" vertical="top" wrapText="1"/>
    </xf>
    <xf numFmtId="0" fontId="9" fillId="0" borderId="183" xfId="1" applyFont="1" applyBorder="1" applyAlignment="1">
      <alignment horizontal="left" wrapText="1"/>
    </xf>
    <xf numFmtId="0" fontId="9" fillId="0" borderId="182" xfId="1" applyFont="1" applyBorder="1" applyAlignment="1">
      <alignment horizontal="left" wrapText="1"/>
    </xf>
    <xf numFmtId="0" fontId="9" fillId="0" borderId="181" xfId="1" applyFont="1" applyBorder="1" applyAlignment="1">
      <alignment horizontal="left" wrapText="1"/>
    </xf>
    <xf numFmtId="0" fontId="9" fillId="0" borderId="186" xfId="1" applyFont="1" applyBorder="1" applyAlignment="1">
      <alignment horizontal="left" vertical="top" wrapText="1"/>
    </xf>
    <xf numFmtId="0" fontId="9" fillId="0" borderId="185" xfId="1" applyFont="1" applyBorder="1" applyAlignment="1">
      <alignment horizontal="left" vertical="top" wrapText="1"/>
    </xf>
    <xf numFmtId="0" fontId="9" fillId="0" borderId="184" xfId="1" applyFont="1" applyBorder="1" applyAlignment="1">
      <alignment horizontal="left" vertical="top" wrapText="1"/>
    </xf>
    <xf numFmtId="0" fontId="7" fillId="0" borderId="0" xfId="1" applyFont="1" applyAlignment="1">
      <alignment horizontal="center" vertical="top"/>
    </xf>
    <xf numFmtId="0" fontId="8" fillId="0" borderId="0" xfId="1" applyFont="1" applyAlignment="1">
      <alignment horizontal="center" vertical="top"/>
    </xf>
    <xf numFmtId="0" fontId="8" fillId="3" borderId="145" xfId="1" applyFont="1" applyFill="1" applyBorder="1" applyAlignment="1">
      <alignment horizontal="center" vertical="top"/>
    </xf>
    <xf numFmtId="0" fontId="8" fillId="3" borderId="144" xfId="1" applyFont="1" applyFill="1" applyBorder="1" applyAlignment="1">
      <alignment horizontal="center" vertical="top"/>
    </xf>
    <xf numFmtId="0" fontId="8" fillId="3" borderId="143" xfId="1" applyFont="1" applyFill="1" applyBorder="1" applyAlignment="1">
      <alignment horizontal="center" vertical="top"/>
    </xf>
    <xf numFmtId="0" fontId="8" fillId="3" borderId="110" xfId="1" applyFont="1" applyFill="1" applyBorder="1" applyAlignment="1">
      <alignment horizontal="center" vertical="top"/>
    </xf>
    <xf numFmtId="0" fontId="8" fillId="3" borderId="109" xfId="1" applyFont="1" applyFill="1" applyBorder="1" applyAlignment="1">
      <alignment horizontal="center" vertical="top"/>
    </xf>
    <xf numFmtId="0" fontId="8" fillId="3" borderId="173" xfId="1" applyFont="1" applyFill="1" applyBorder="1" applyAlignment="1">
      <alignment horizontal="center" vertical="center" wrapText="1"/>
    </xf>
    <xf numFmtId="0" fontId="9" fillId="0" borderId="167" xfId="1" applyFont="1" applyBorder="1" applyAlignment="1">
      <alignment horizontal="justify" vertical="top"/>
    </xf>
    <xf numFmtId="0" fontId="9" fillId="0" borderId="166" xfId="1" applyFont="1" applyBorder="1" applyAlignment="1">
      <alignment horizontal="justify" vertical="top"/>
    </xf>
    <xf numFmtId="0" fontId="9" fillId="0" borderId="160" xfId="1" applyFont="1" applyBorder="1" applyAlignment="1">
      <alignment horizontal="justify" vertical="top" wrapText="1"/>
    </xf>
    <xf numFmtId="0" fontId="9" fillId="0" borderId="137" xfId="1" applyFont="1" applyBorder="1" applyAlignment="1">
      <alignment horizontal="justify" vertical="top" wrapText="1"/>
    </xf>
    <xf numFmtId="0" fontId="8" fillId="0" borderId="154" xfId="1" applyFont="1" applyBorder="1" applyAlignment="1">
      <alignment horizontal="center" vertical="center" wrapText="1"/>
    </xf>
    <xf numFmtId="0" fontId="8" fillId="0" borderId="156" xfId="1" applyFont="1" applyBorder="1" applyAlignment="1">
      <alignment horizontal="center" vertical="center" wrapText="1"/>
    </xf>
    <xf numFmtId="0" fontId="8" fillId="0" borderId="155" xfId="1" applyFont="1" applyBorder="1" applyAlignment="1">
      <alignment horizontal="center" vertical="center" wrapText="1"/>
    </xf>
    <xf numFmtId="0" fontId="7" fillId="0" borderId="151" xfId="0" applyFont="1" applyBorder="1" applyAlignment="1">
      <alignment horizontal="left" wrapText="1"/>
    </xf>
    <xf numFmtId="0" fontId="7" fillId="0" borderId="150" xfId="0" applyFont="1" applyBorder="1" applyAlignment="1">
      <alignment horizontal="left" wrapText="1"/>
    </xf>
    <xf numFmtId="0" fontId="7" fillId="0" borderId="149" xfId="0" applyFont="1" applyBorder="1" applyAlignment="1">
      <alignment horizontal="left" wrapText="1"/>
    </xf>
    <xf numFmtId="0" fontId="7" fillId="0" borderId="136" xfId="0" applyFont="1" applyBorder="1" applyAlignment="1">
      <alignment horizontal="left" wrapText="1"/>
    </xf>
    <xf numFmtId="0" fontId="7" fillId="0" borderId="135" xfId="0" applyFont="1" applyBorder="1" applyAlignment="1">
      <alignment horizontal="left" wrapText="1"/>
    </xf>
    <xf numFmtId="0" fontId="7" fillId="0" borderId="134" xfId="0" applyFont="1" applyBorder="1" applyAlignment="1">
      <alignment horizontal="left" wrapText="1"/>
    </xf>
    <xf numFmtId="0" fontId="9" fillId="0" borderId="0" xfId="1" applyFont="1" applyAlignment="1">
      <alignment horizontal="justify" vertical="top" wrapText="1"/>
    </xf>
    <xf numFmtId="0" fontId="9" fillId="0" borderId="180" xfId="1" applyFont="1" applyBorder="1" applyAlignment="1">
      <alignment horizontal="center" vertical="top" wrapText="1"/>
    </xf>
    <xf numFmtId="0" fontId="9" fillId="0" borderId="179" xfId="1" applyFont="1" applyBorder="1" applyAlignment="1">
      <alignment horizontal="center" vertical="top" wrapText="1"/>
    </xf>
    <xf numFmtId="0" fontId="7" fillId="0" borderId="148" xfId="0" applyFont="1" applyBorder="1" applyAlignment="1">
      <alignment horizontal="left" vertical="top" wrapText="1"/>
    </xf>
    <xf numFmtId="0" fontId="7" fillId="0" borderId="147" xfId="0" applyFont="1" applyBorder="1" applyAlignment="1">
      <alignment horizontal="left" vertical="top" wrapText="1"/>
    </xf>
    <xf numFmtId="0" fontId="7" fillId="0" borderId="146" xfId="0" applyFont="1" applyBorder="1" applyAlignment="1">
      <alignment horizontal="left" vertical="top" wrapText="1"/>
    </xf>
    <xf numFmtId="0" fontId="9" fillId="0" borderId="116" xfId="1" applyFont="1" applyBorder="1" applyAlignment="1">
      <alignment horizontal="left" vertical="top" wrapText="1"/>
    </xf>
    <xf numFmtId="0" fontId="9" fillId="0" borderId="115" xfId="1" applyFont="1" applyBorder="1" applyAlignment="1">
      <alignment horizontal="left" vertical="top" wrapText="1"/>
    </xf>
    <xf numFmtId="0" fontId="9" fillId="0" borderId="114" xfId="1" applyFont="1" applyBorder="1" applyAlignment="1">
      <alignment horizontal="left" vertical="top" wrapText="1"/>
    </xf>
    <xf numFmtId="0" fontId="8" fillId="3" borderId="108" xfId="1" applyFont="1" applyFill="1" applyBorder="1" applyAlignment="1">
      <alignment horizontal="center" vertical="top"/>
    </xf>
    <xf numFmtId="0" fontId="8" fillId="2" borderId="165" xfId="1" applyFont="1" applyFill="1" applyBorder="1" applyAlignment="1">
      <alignment horizontal="center" vertical="center" wrapText="1"/>
    </xf>
    <xf numFmtId="0" fontId="8" fillId="2" borderId="164" xfId="1" applyFont="1" applyFill="1" applyBorder="1" applyAlignment="1">
      <alignment horizontal="center" vertical="center" wrapText="1"/>
    </xf>
    <xf numFmtId="0" fontId="8" fillId="2" borderId="163" xfId="1" applyFont="1" applyFill="1" applyBorder="1" applyAlignment="1">
      <alignment horizontal="center" vertical="center" wrapText="1"/>
    </xf>
    <xf numFmtId="0" fontId="9" fillId="0" borderId="183" xfId="1" applyFont="1" applyBorder="1" applyAlignment="1">
      <alignment horizontal="center" vertical="top" wrapText="1"/>
    </xf>
    <xf numFmtId="0" fontId="9" fillId="0" borderId="182" xfId="1" applyFont="1" applyBorder="1" applyAlignment="1">
      <alignment horizontal="center" vertical="top" wrapText="1"/>
    </xf>
    <xf numFmtId="0" fontId="9" fillId="0" borderId="181" xfId="1" applyFont="1" applyBorder="1" applyAlignment="1">
      <alignment horizontal="center" vertical="top" wrapText="1"/>
    </xf>
    <xf numFmtId="0" fontId="9" fillId="0" borderId="186" xfId="1" applyFont="1" applyBorder="1" applyAlignment="1">
      <alignment horizontal="center" vertical="center" wrapText="1"/>
    </xf>
    <xf numFmtId="0" fontId="9" fillId="0" borderId="185" xfId="1" applyFont="1" applyBorder="1" applyAlignment="1">
      <alignment horizontal="center" vertical="center" wrapText="1"/>
    </xf>
    <xf numFmtId="0" fontId="9" fillId="0" borderId="184" xfId="1" applyFont="1" applyBorder="1" applyAlignment="1">
      <alignment horizontal="center" vertical="center" wrapText="1"/>
    </xf>
    <xf numFmtId="0" fontId="9" fillId="3" borderId="130" xfId="1" applyFont="1" applyFill="1" applyBorder="1" applyAlignment="1">
      <alignment horizontal="center" vertical="top"/>
    </xf>
    <xf numFmtId="0" fontId="9" fillId="3" borderId="129" xfId="1" applyFont="1" applyFill="1" applyBorder="1" applyAlignment="1">
      <alignment horizontal="center" vertical="top"/>
    </xf>
    <xf numFmtId="0" fontId="9" fillId="0" borderId="188" xfId="1" applyFont="1" applyBorder="1" applyAlignment="1">
      <alignment horizontal="justify" vertical="top" wrapText="1"/>
    </xf>
    <xf numFmtId="0" fontId="9" fillId="0" borderId="187" xfId="1" applyFont="1" applyBorder="1" applyAlignment="1">
      <alignment horizontal="justify" vertical="top" wrapText="1"/>
    </xf>
    <xf numFmtId="0" fontId="8" fillId="0" borderId="153" xfId="1" applyFont="1" applyBorder="1" applyAlignment="1">
      <alignment horizontal="center" vertical="center" wrapText="1"/>
    </xf>
    <xf numFmtId="0" fontId="8" fillId="0" borderId="152" xfId="1" applyFont="1" applyBorder="1" applyAlignment="1">
      <alignment horizontal="center" vertical="center" wrapText="1"/>
    </xf>
    <xf numFmtId="0" fontId="9" fillId="0" borderId="139" xfId="1" applyFont="1" applyBorder="1" applyAlignment="1">
      <alignment horizontal="justify" vertical="top" wrapText="1"/>
    </xf>
    <xf numFmtId="0" fontId="9" fillId="0" borderId="138" xfId="1" applyFont="1" applyBorder="1" applyAlignment="1">
      <alignment horizontal="justify" vertical="top" wrapText="1"/>
    </xf>
    <xf numFmtId="0" fontId="9" fillId="0" borderId="119" xfId="1" applyFont="1" applyBorder="1" applyAlignment="1">
      <alignment horizontal="center" vertical="top"/>
    </xf>
    <xf numFmtId="0" fontId="9" fillId="0" borderId="118" xfId="1" applyFont="1" applyBorder="1" applyAlignment="1">
      <alignment horizontal="center" vertical="top"/>
    </xf>
    <xf numFmtId="0" fontId="9" fillId="0" borderId="117" xfId="1" applyFont="1" applyBorder="1" applyAlignment="1">
      <alignment horizontal="center" vertical="top"/>
    </xf>
    <xf numFmtId="0" fontId="9" fillId="0" borderId="124" xfId="1" applyFont="1" applyBorder="1" applyAlignment="1">
      <alignment horizontal="left" vertical="top"/>
    </xf>
    <xf numFmtId="0" fontId="9" fillId="0" borderId="123" xfId="1" applyFont="1" applyBorder="1" applyAlignment="1">
      <alignment horizontal="left" vertical="top"/>
    </xf>
    <xf numFmtId="0" fontId="7" fillId="0" borderId="0" xfId="0" applyFont="1" applyAlignment="1">
      <alignment horizontal="left" vertical="top" wrapText="1"/>
    </xf>
    <xf numFmtId="0" fontId="7" fillId="0" borderId="0" xfId="0" applyFont="1" applyAlignment="1">
      <alignment horizontal="justify" vertical="top" wrapText="1"/>
    </xf>
    <xf numFmtId="0" fontId="9" fillId="0" borderId="101" xfId="1" applyFont="1" applyBorder="1" applyAlignment="1">
      <alignment horizontal="left"/>
    </xf>
    <xf numFmtId="0" fontId="9" fillId="0" borderId="100" xfId="1" applyFont="1" applyBorder="1" applyAlignment="1">
      <alignment horizontal="left"/>
    </xf>
    <xf numFmtId="0" fontId="9" fillId="0" borderId="99" xfId="1" applyFont="1" applyBorder="1" applyAlignment="1">
      <alignment horizontal="left"/>
    </xf>
    <xf numFmtId="0" fontId="9" fillId="0" borderId="104" xfId="1" applyFont="1" applyBorder="1" applyAlignment="1">
      <alignment horizontal="left" vertical="top"/>
    </xf>
    <xf numFmtId="0" fontId="9" fillId="0" borderId="103" xfId="1" applyFont="1" applyBorder="1" applyAlignment="1">
      <alignment horizontal="left" vertical="top"/>
    </xf>
    <xf numFmtId="0" fontId="9" fillId="0" borderId="102" xfId="1" applyFont="1" applyBorder="1" applyAlignment="1">
      <alignment horizontal="left" vertical="top"/>
    </xf>
    <xf numFmtId="0" fontId="9" fillId="0" borderId="107" xfId="1" applyFont="1" applyBorder="1" applyAlignment="1">
      <alignment horizontal="left" wrapText="1"/>
    </xf>
    <xf numFmtId="0" fontId="9" fillId="0" borderId="106" xfId="1" applyFont="1" applyBorder="1" applyAlignment="1">
      <alignment horizontal="left" wrapText="1"/>
    </xf>
    <xf numFmtId="0" fontId="9" fillId="0" borderId="105" xfId="1" applyFont="1" applyBorder="1" applyAlignment="1">
      <alignment horizontal="left" wrapText="1"/>
    </xf>
    <xf numFmtId="0" fontId="8" fillId="3" borderId="113" xfId="1" applyFont="1" applyFill="1" applyBorder="1" applyAlignment="1">
      <alignment horizontal="center" vertical="top" wrapText="1"/>
    </xf>
    <xf numFmtId="0" fontId="8" fillId="3" borderId="112" xfId="1" applyFont="1" applyFill="1" applyBorder="1" applyAlignment="1">
      <alignment horizontal="center" vertical="top" wrapText="1"/>
    </xf>
    <xf numFmtId="0" fontId="8" fillId="3" borderId="111" xfId="1" applyFont="1" applyFill="1" applyBorder="1" applyAlignment="1">
      <alignment horizontal="center" vertical="top" wrapText="1"/>
    </xf>
    <xf numFmtId="0" fontId="9" fillId="0" borderId="0" xfId="1" applyFont="1" applyAlignment="1">
      <alignment horizontal="center" vertical="center" wrapText="1"/>
    </xf>
    <xf numFmtId="0" fontId="9" fillId="0" borderId="98" xfId="1" applyFont="1" applyBorder="1" applyAlignment="1">
      <alignment horizontal="center" vertical="center" wrapText="1"/>
    </xf>
    <xf numFmtId="0" fontId="9" fillId="0" borderId="125" xfId="1" applyFont="1" applyBorder="1" applyAlignment="1">
      <alignment horizontal="left" vertical="top" wrapText="1"/>
    </xf>
    <xf numFmtId="0" fontId="9" fillId="0" borderId="127" xfId="1" applyFont="1" applyBorder="1" applyAlignment="1">
      <alignment horizontal="left" vertical="top" wrapText="1"/>
    </xf>
    <xf numFmtId="0" fontId="9" fillId="0" borderId="122" xfId="1" applyFont="1" applyBorder="1" applyAlignment="1">
      <alignment horizontal="center" vertical="top"/>
    </xf>
    <xf numFmtId="0" fontId="9" fillId="0" borderId="121" xfId="1" applyFont="1" applyBorder="1" applyAlignment="1">
      <alignment horizontal="center" vertical="top"/>
    </xf>
    <xf numFmtId="0" fontId="9" fillId="0" borderId="120" xfId="1" applyFont="1" applyBorder="1" applyAlignment="1">
      <alignment horizontal="center" vertical="top"/>
    </xf>
    <xf numFmtId="0" fontId="9" fillId="0" borderId="20" xfId="1" applyFont="1" applyBorder="1" applyAlignment="1">
      <alignment vertical="top"/>
    </xf>
    <xf numFmtId="1" fontId="9" fillId="0" borderId="1" xfId="1" applyNumberFormat="1" applyFont="1" applyBorder="1" applyAlignment="1">
      <alignment horizontal="center" vertical="center" shrinkToFit="1"/>
    </xf>
    <xf numFmtId="0" fontId="7" fillId="0" borderId="0" xfId="1" applyFont="1" applyAlignment="1">
      <alignment horizontal="justify" vertical="top" wrapText="1"/>
    </xf>
    <xf numFmtId="1" fontId="9" fillId="0" borderId="91" xfId="1" applyNumberFormat="1" applyFont="1" applyBorder="1" applyAlignment="1">
      <alignment horizontal="center" vertical="center" shrinkToFit="1"/>
    </xf>
    <xf numFmtId="0" fontId="9" fillId="0" borderId="142" xfId="1" applyFont="1" applyBorder="1" applyAlignment="1">
      <alignment horizontal="left" wrapText="1"/>
    </xf>
    <xf numFmtId="0" fontId="9" fillId="0" borderId="141" xfId="1" applyFont="1" applyBorder="1" applyAlignment="1">
      <alignment horizontal="left" wrapText="1"/>
    </xf>
    <xf numFmtId="0" fontId="9" fillId="0" borderId="140" xfId="1" applyFont="1" applyBorder="1" applyAlignment="1">
      <alignment horizontal="left" wrapText="1"/>
    </xf>
    <xf numFmtId="0" fontId="9" fillId="0" borderId="126" xfId="1" applyFont="1" applyBorder="1" applyAlignment="1">
      <alignment horizontal="left" vertical="top" wrapText="1"/>
    </xf>
    <xf numFmtId="1" fontId="9" fillId="0" borderId="96" xfId="1" applyNumberFormat="1" applyFont="1" applyBorder="1" applyAlignment="1">
      <alignment horizontal="center" vertical="top" shrinkToFit="1"/>
    </xf>
    <xf numFmtId="0" fontId="9" fillId="0" borderId="97" xfId="1" applyFont="1" applyBorder="1" applyAlignment="1">
      <alignment horizontal="left" vertical="top" wrapText="1"/>
    </xf>
    <xf numFmtId="0" fontId="9" fillId="0" borderId="67" xfId="1" applyFont="1" applyBorder="1" applyAlignment="1">
      <alignment horizontal="center" vertical="top" wrapText="1"/>
    </xf>
    <xf numFmtId="0" fontId="9" fillId="0" borderId="65" xfId="1" applyFont="1" applyBorder="1" applyAlignment="1">
      <alignment horizontal="center" vertical="top" wrapText="1"/>
    </xf>
    <xf numFmtId="0" fontId="9" fillId="0" borderId="77" xfId="1" applyFont="1" applyBorder="1" applyAlignment="1">
      <alignment horizontal="center" vertical="top" wrapText="1"/>
    </xf>
    <xf numFmtId="0" fontId="7" fillId="0" borderId="186" xfId="0" applyFont="1" applyBorder="1" applyAlignment="1">
      <alignment horizontal="left" vertical="top" wrapText="1"/>
    </xf>
    <xf numFmtId="0" fontId="7" fillId="0" borderId="185" xfId="0" applyFont="1" applyBorder="1" applyAlignment="1">
      <alignment horizontal="left" vertical="top" wrapText="1"/>
    </xf>
    <xf numFmtId="0" fontId="9" fillId="0" borderId="21" xfId="1" applyFont="1" applyBorder="1" applyAlignment="1">
      <alignment vertical="top"/>
    </xf>
    <xf numFmtId="0" fontId="7" fillId="0" borderId="176" xfId="0" applyFont="1" applyBorder="1" applyAlignment="1">
      <alignment vertical="top"/>
    </xf>
    <xf numFmtId="0" fontId="7" fillId="0" borderId="176" xfId="0" applyFont="1" applyBorder="1" applyAlignment="1"/>
    <xf numFmtId="0" fontId="7" fillId="0" borderId="170" xfId="0" applyFont="1" applyBorder="1" applyAlignment="1">
      <alignment horizontal="center" vertical="center" wrapText="1"/>
    </xf>
    <xf numFmtId="0" fontId="7" fillId="0" borderId="169" xfId="0" applyFont="1" applyBorder="1" applyAlignment="1">
      <alignment horizontal="center" vertical="center" wrapText="1"/>
    </xf>
    <xf numFmtId="0" fontId="7" fillId="0" borderId="168" xfId="0" applyFont="1" applyBorder="1" applyAlignment="1">
      <alignment horizontal="center" vertical="center" wrapText="1"/>
    </xf>
    <xf numFmtId="0" fontId="7" fillId="0" borderId="162" xfId="0" applyFont="1" applyBorder="1" applyAlignment="1">
      <alignment horizontal="center" vertical="center" wrapText="1"/>
    </xf>
    <xf numFmtId="0" fontId="7" fillId="0" borderId="159" xfId="0" applyFont="1" applyBorder="1" applyAlignment="1">
      <alignment horizontal="center" vertical="center" wrapText="1"/>
    </xf>
    <xf numFmtId="0" fontId="7" fillId="0" borderId="161" xfId="0" applyFont="1" applyBorder="1" applyAlignment="1">
      <alignment horizontal="center" vertical="center" wrapText="1"/>
    </xf>
    <xf numFmtId="0" fontId="9" fillId="0" borderId="77" xfId="1" applyFont="1" applyBorder="1" applyAlignment="1">
      <alignment horizontal="justify" vertical="top" wrapText="1"/>
    </xf>
    <xf numFmtId="0" fontId="9" fillId="0" borderId="189" xfId="1" applyFont="1" applyBorder="1" applyAlignment="1">
      <alignment horizontal="justify" vertical="top" wrapText="1"/>
    </xf>
  </cellXfs>
  <cellStyles count="3">
    <cellStyle name="Comma" xfId="2" builtinId="3"/>
    <cellStyle name="Normal" xfId="0" builtinId="0"/>
    <cellStyle name="Normal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C000"/>
  </sheetPr>
  <dimension ref="A1:S234"/>
  <sheetViews>
    <sheetView tabSelected="1" view="pageBreakPreview" zoomScaleNormal="30" zoomScaleSheetLayoutView="100" workbookViewId="0">
      <selection activeCell="H10" sqref="H10"/>
    </sheetView>
  </sheetViews>
  <sheetFormatPr defaultColWidth="9.140625" defaultRowHeight="15" x14ac:dyDescent="0.25"/>
  <cols>
    <col min="1" max="1" width="3.85546875" style="16" customWidth="1"/>
    <col min="2" max="2" width="3.42578125" style="1" customWidth="1"/>
    <col min="3" max="3" width="23" style="1" customWidth="1"/>
    <col min="4" max="4" width="3.5703125" style="1" customWidth="1"/>
    <col min="5" max="5" width="3.7109375" style="1" customWidth="1"/>
    <col min="6" max="6" width="11.28515625" style="1" customWidth="1"/>
    <col min="7" max="7" width="7" style="1" hidden="1" customWidth="1"/>
    <col min="8" max="8" width="9.28515625" style="1" customWidth="1"/>
    <col min="9" max="9" width="15.42578125" style="1" customWidth="1"/>
    <col min="10" max="10" width="9.5703125" style="1" customWidth="1"/>
    <col min="11" max="11" width="13.140625" style="1" customWidth="1"/>
    <col min="12" max="12" width="18.85546875" style="1" customWidth="1"/>
    <col min="13" max="13" width="9.140625" style="1" customWidth="1"/>
    <col min="14" max="16384" width="9.140625" style="1"/>
  </cols>
  <sheetData>
    <row r="1" spans="1:12" ht="19.5" customHeight="1" x14ac:dyDescent="0.25">
      <c r="A1" s="171" t="s">
        <v>0</v>
      </c>
      <c r="B1" s="171"/>
      <c r="C1" s="171"/>
      <c r="D1" s="171"/>
      <c r="E1" s="171"/>
      <c r="F1" s="171"/>
      <c r="G1" s="171"/>
      <c r="H1" s="171"/>
      <c r="I1" s="171"/>
      <c r="J1" s="171"/>
      <c r="K1" s="171"/>
      <c r="L1" s="2"/>
    </row>
    <row r="2" spans="1:12" ht="17.25" customHeight="1" x14ac:dyDescent="0.25">
      <c r="A2" s="172" t="s">
        <v>1</v>
      </c>
      <c r="B2" s="172"/>
      <c r="C2" s="172"/>
      <c r="D2" s="172"/>
      <c r="E2" s="172"/>
      <c r="F2" s="172"/>
      <c r="G2" s="172"/>
      <c r="H2" s="172"/>
      <c r="I2" s="172"/>
      <c r="J2" s="172"/>
      <c r="K2" s="172"/>
      <c r="L2" s="3"/>
    </row>
    <row r="3" spans="1:12" ht="10.5" customHeight="1" x14ac:dyDescent="0.25">
      <c r="A3" s="148"/>
      <c r="B3" s="18"/>
      <c r="C3" s="18"/>
      <c r="D3" s="18"/>
      <c r="E3" s="18"/>
      <c r="F3" s="18"/>
      <c r="G3" s="18"/>
      <c r="H3" s="18"/>
      <c r="I3" s="18"/>
      <c r="J3" s="18"/>
      <c r="K3" s="18"/>
      <c r="L3" s="3"/>
    </row>
    <row r="4" spans="1:12" ht="17.25" customHeight="1" x14ac:dyDescent="0.25">
      <c r="A4" s="19" t="s">
        <v>2</v>
      </c>
      <c r="B4" s="20" t="s">
        <v>3</v>
      </c>
      <c r="C4" s="20"/>
      <c r="D4" s="21" t="s">
        <v>4</v>
      </c>
      <c r="E4" s="22" t="s">
        <v>308</v>
      </c>
      <c r="F4" s="22"/>
      <c r="G4" s="22"/>
      <c r="H4" s="18"/>
      <c r="I4" s="18"/>
      <c r="J4" s="18"/>
      <c r="K4" s="18"/>
      <c r="L4" s="3"/>
    </row>
    <row r="5" spans="1:12" ht="17.25" customHeight="1" x14ac:dyDescent="0.25">
      <c r="A5" s="19" t="s">
        <v>5</v>
      </c>
      <c r="B5" s="20" t="s">
        <v>6</v>
      </c>
      <c r="C5" s="20"/>
      <c r="D5" s="21" t="s">
        <v>4</v>
      </c>
      <c r="E5" s="22" t="s">
        <v>7</v>
      </c>
      <c r="F5" s="22"/>
      <c r="G5" s="22"/>
      <c r="H5" s="18"/>
      <c r="I5" s="18"/>
      <c r="J5" s="18"/>
      <c r="K5" s="18"/>
      <c r="L5" s="3"/>
    </row>
    <row r="6" spans="1:12" ht="17.25" customHeight="1" x14ac:dyDescent="0.25">
      <c r="A6" s="19" t="s">
        <v>8</v>
      </c>
      <c r="B6" s="20" t="s">
        <v>9</v>
      </c>
      <c r="C6" s="20"/>
      <c r="D6" s="21" t="s">
        <v>4</v>
      </c>
      <c r="E6" s="22" t="s">
        <v>10</v>
      </c>
      <c r="F6" s="22"/>
      <c r="G6" s="22"/>
      <c r="H6" s="18"/>
      <c r="I6" s="18"/>
      <c r="J6" s="18"/>
      <c r="K6" s="18"/>
      <c r="L6" s="3"/>
    </row>
    <row r="7" spans="1:12" ht="17.25" customHeight="1" x14ac:dyDescent="0.25">
      <c r="A7" s="19"/>
      <c r="B7" s="23" t="s">
        <v>11</v>
      </c>
      <c r="C7" s="20" t="s">
        <v>12</v>
      </c>
      <c r="D7" s="21" t="s">
        <v>4</v>
      </c>
      <c r="E7" s="22"/>
      <c r="F7" s="22"/>
      <c r="G7" s="22"/>
      <c r="H7" s="18"/>
      <c r="I7" s="18"/>
      <c r="J7" s="18"/>
      <c r="K7" s="18"/>
      <c r="L7" s="3"/>
    </row>
    <row r="8" spans="1:12" ht="17.25" customHeight="1" x14ac:dyDescent="0.25">
      <c r="A8" s="19"/>
      <c r="B8" s="23" t="s">
        <v>13</v>
      </c>
      <c r="C8" s="20" t="s">
        <v>14</v>
      </c>
      <c r="D8" s="21" t="s">
        <v>4</v>
      </c>
      <c r="E8" s="22"/>
      <c r="F8" s="22"/>
      <c r="G8" s="22"/>
      <c r="H8" s="18"/>
      <c r="I8" s="18"/>
      <c r="J8" s="18"/>
      <c r="K8" s="18"/>
      <c r="L8" s="3"/>
    </row>
    <row r="9" spans="1:12" ht="17.25" customHeight="1" x14ac:dyDescent="0.25">
      <c r="A9" s="19"/>
      <c r="B9" s="23" t="s">
        <v>15</v>
      </c>
      <c r="C9" s="20" t="s">
        <v>16</v>
      </c>
      <c r="D9" s="21" t="s">
        <v>4</v>
      </c>
      <c r="E9" s="22"/>
      <c r="F9" s="22"/>
      <c r="G9" s="22"/>
      <c r="H9" s="18"/>
      <c r="I9" s="18"/>
      <c r="J9" s="18"/>
      <c r="K9" s="18"/>
      <c r="L9" s="3"/>
    </row>
    <row r="10" spans="1:12" ht="15.75" customHeight="1" x14ac:dyDescent="0.25">
      <c r="A10" s="19"/>
      <c r="B10" s="23"/>
      <c r="C10" s="20"/>
      <c r="D10" s="21"/>
      <c r="E10" s="22"/>
      <c r="F10" s="22"/>
      <c r="G10" s="22"/>
      <c r="H10" s="18"/>
      <c r="I10" s="18"/>
      <c r="J10" s="18"/>
      <c r="K10" s="18"/>
      <c r="L10" s="3"/>
    </row>
    <row r="11" spans="1:12" ht="15.75" customHeight="1" x14ac:dyDescent="0.25">
      <c r="A11" s="19"/>
      <c r="B11" s="23" t="s">
        <v>17</v>
      </c>
      <c r="C11" s="20" t="s">
        <v>18</v>
      </c>
      <c r="D11" s="21" t="s">
        <v>4</v>
      </c>
      <c r="E11" s="22"/>
      <c r="F11" s="22"/>
      <c r="G11" s="22"/>
      <c r="H11" s="18"/>
      <c r="I11" s="18"/>
      <c r="J11" s="18"/>
      <c r="K11" s="18"/>
      <c r="L11" s="3"/>
    </row>
    <row r="12" spans="1:12" ht="15.75" customHeight="1" x14ac:dyDescent="0.25">
      <c r="A12" s="19"/>
      <c r="B12" s="23" t="s">
        <v>19</v>
      </c>
      <c r="C12" s="20" t="s">
        <v>20</v>
      </c>
      <c r="D12" s="21" t="s">
        <v>4</v>
      </c>
      <c r="E12" s="22"/>
      <c r="F12" s="22"/>
      <c r="G12" s="22"/>
      <c r="H12" s="18"/>
      <c r="I12" s="18"/>
      <c r="J12" s="18"/>
      <c r="K12" s="18"/>
      <c r="L12" s="3"/>
    </row>
    <row r="13" spans="1:12" ht="15.75" customHeight="1" x14ac:dyDescent="0.25">
      <c r="A13" s="19"/>
      <c r="B13" s="23" t="s">
        <v>21</v>
      </c>
      <c r="C13" s="20" t="s">
        <v>22</v>
      </c>
      <c r="D13" s="21" t="s">
        <v>4</v>
      </c>
      <c r="E13" s="22"/>
      <c r="F13" s="22"/>
      <c r="G13" s="22"/>
      <c r="H13" s="18"/>
      <c r="I13" s="18"/>
      <c r="J13" s="18"/>
      <c r="K13" s="18"/>
      <c r="L13" s="3"/>
    </row>
    <row r="14" spans="1:12" ht="15.75" customHeight="1" x14ac:dyDescent="0.25">
      <c r="A14" s="19"/>
      <c r="B14" s="23" t="s">
        <v>23</v>
      </c>
      <c r="C14" s="20" t="s">
        <v>24</v>
      </c>
      <c r="D14" s="21" t="s">
        <v>4</v>
      </c>
      <c r="E14" s="22"/>
      <c r="F14" s="22"/>
      <c r="G14" s="22"/>
      <c r="H14" s="18"/>
      <c r="I14" s="18"/>
      <c r="J14" s="18"/>
      <c r="K14" s="18"/>
      <c r="L14" s="3"/>
    </row>
    <row r="15" spans="1:12" ht="5.25" customHeight="1" x14ac:dyDescent="0.25">
      <c r="A15" s="19"/>
      <c r="B15" s="23"/>
      <c r="C15" s="20"/>
      <c r="D15" s="21"/>
      <c r="E15" s="22"/>
      <c r="F15" s="22"/>
      <c r="G15" s="22"/>
      <c r="H15" s="18"/>
      <c r="I15" s="18"/>
      <c r="J15" s="18"/>
      <c r="K15" s="18"/>
      <c r="L15" s="3"/>
    </row>
    <row r="16" spans="1:12" ht="54" customHeight="1" x14ac:dyDescent="0.25">
      <c r="A16" s="24" t="s">
        <v>25</v>
      </c>
      <c r="B16" s="25" t="s">
        <v>26</v>
      </c>
      <c r="C16" s="148"/>
      <c r="D16" s="147" t="s">
        <v>4</v>
      </c>
      <c r="E16" s="156" t="s">
        <v>27</v>
      </c>
      <c r="F16" s="156"/>
      <c r="G16" s="156"/>
      <c r="H16" s="156"/>
      <c r="I16" s="156"/>
      <c r="J16" s="156"/>
      <c r="K16" s="156"/>
      <c r="L16" s="3"/>
    </row>
    <row r="17" spans="1:12" ht="13.5" customHeight="1" x14ac:dyDescent="0.25">
      <c r="A17" s="24"/>
      <c r="B17" s="25"/>
      <c r="C17" s="148"/>
      <c r="D17" s="147"/>
      <c r="E17" s="146"/>
      <c r="F17" s="146"/>
      <c r="G17" s="146"/>
      <c r="H17" s="146"/>
      <c r="I17" s="146"/>
      <c r="J17" s="146"/>
      <c r="K17" s="146"/>
      <c r="L17" s="3"/>
    </row>
    <row r="18" spans="1:12" ht="17.25" customHeight="1" x14ac:dyDescent="0.25">
      <c r="A18" s="19" t="s">
        <v>28</v>
      </c>
      <c r="B18" s="20" t="s">
        <v>29</v>
      </c>
      <c r="C18" s="28"/>
      <c r="D18" s="21" t="s">
        <v>4</v>
      </c>
      <c r="E18" s="22"/>
      <c r="F18" s="22"/>
      <c r="G18" s="22"/>
      <c r="H18" s="18"/>
      <c r="I18" s="18"/>
      <c r="J18" s="18"/>
      <c r="K18" s="18"/>
      <c r="L18" s="3"/>
    </row>
    <row r="19" spans="1:12" ht="17.25" customHeight="1" x14ac:dyDescent="0.25">
      <c r="A19" s="19"/>
      <c r="B19" s="22" t="s">
        <v>11</v>
      </c>
      <c r="C19" s="25" t="s">
        <v>30</v>
      </c>
      <c r="D19" s="147" t="s">
        <v>4</v>
      </c>
      <c r="E19" s="156" t="s">
        <v>31</v>
      </c>
      <c r="F19" s="156"/>
      <c r="G19" s="156"/>
      <c r="H19" s="156"/>
      <c r="I19" s="156"/>
      <c r="J19" s="156"/>
      <c r="K19" s="156"/>
      <c r="L19" s="3"/>
    </row>
    <row r="20" spans="1:12" ht="17.25" customHeight="1" x14ac:dyDescent="0.25">
      <c r="A20" s="19"/>
      <c r="B20" s="23" t="s">
        <v>13</v>
      </c>
      <c r="C20" s="20" t="s">
        <v>32</v>
      </c>
      <c r="D20" s="21" t="s">
        <v>4</v>
      </c>
      <c r="E20" s="156"/>
      <c r="F20" s="156"/>
      <c r="G20" s="156"/>
      <c r="H20" s="156"/>
      <c r="I20" s="156"/>
      <c r="J20" s="156"/>
      <c r="K20" s="156"/>
      <c r="L20" s="3"/>
    </row>
    <row r="21" spans="1:12" ht="15" customHeight="1" x14ac:dyDescent="0.25">
      <c r="A21" s="19"/>
      <c r="B21" s="23"/>
      <c r="C21" s="20"/>
      <c r="D21" s="21"/>
      <c r="E21" s="22" t="s">
        <v>314</v>
      </c>
      <c r="F21" s="146"/>
      <c r="G21" s="146"/>
      <c r="H21" s="146"/>
      <c r="I21" s="146"/>
      <c r="J21" s="146"/>
      <c r="K21" s="146"/>
      <c r="L21" s="3"/>
    </row>
    <row r="22" spans="1:12" ht="15" customHeight="1" x14ac:dyDescent="0.25">
      <c r="A22" s="19"/>
      <c r="B22" s="23"/>
      <c r="C22" s="20"/>
      <c r="D22" s="21"/>
      <c r="E22" s="22"/>
      <c r="F22" s="146"/>
      <c r="G22" s="146"/>
      <c r="H22" s="146"/>
      <c r="I22" s="146"/>
      <c r="J22" s="146"/>
      <c r="K22" s="146"/>
      <c r="L22" s="3"/>
    </row>
    <row r="23" spans="1:12" ht="17.25" customHeight="1" x14ac:dyDescent="0.25">
      <c r="A23" s="19"/>
      <c r="B23" s="23" t="s">
        <v>15</v>
      </c>
      <c r="C23" s="20" t="s">
        <v>33</v>
      </c>
      <c r="D23" s="21" t="s">
        <v>4</v>
      </c>
      <c r="E23" s="22"/>
      <c r="F23" s="22"/>
      <c r="G23" s="22"/>
      <c r="H23" s="18"/>
      <c r="I23" s="18"/>
      <c r="J23" s="18"/>
      <c r="K23" s="18"/>
      <c r="L23" s="3"/>
    </row>
    <row r="24" spans="1:12" ht="17.25" customHeight="1" x14ac:dyDescent="0.25">
      <c r="A24" s="19"/>
      <c r="B24" s="23"/>
      <c r="C24" s="20"/>
      <c r="D24" s="21" t="s">
        <v>7</v>
      </c>
      <c r="E24" s="22" t="s">
        <v>34</v>
      </c>
      <c r="F24" s="22"/>
      <c r="G24" s="22"/>
      <c r="H24" s="18"/>
      <c r="I24" s="18"/>
      <c r="J24" s="18"/>
      <c r="K24" s="18"/>
      <c r="L24" s="3"/>
    </row>
    <row r="25" spans="1:12" ht="29.25" customHeight="1" x14ac:dyDescent="0.25">
      <c r="A25" s="19"/>
      <c r="B25" s="23"/>
      <c r="C25" s="20"/>
      <c r="D25" s="21" t="s">
        <v>7</v>
      </c>
      <c r="E25" s="156" t="s">
        <v>35</v>
      </c>
      <c r="F25" s="156"/>
      <c r="G25" s="156"/>
      <c r="H25" s="156"/>
      <c r="I25" s="156"/>
      <c r="J25" s="156"/>
      <c r="K25" s="156"/>
      <c r="L25" s="3"/>
    </row>
    <row r="26" spans="1:12" ht="30" customHeight="1" x14ac:dyDescent="0.25">
      <c r="A26" s="19"/>
      <c r="B26" s="23"/>
      <c r="C26" s="20"/>
      <c r="D26" s="21" t="s">
        <v>7</v>
      </c>
      <c r="E26" s="156" t="s">
        <v>36</v>
      </c>
      <c r="F26" s="156"/>
      <c r="G26" s="156"/>
      <c r="H26" s="156"/>
      <c r="I26" s="156"/>
      <c r="J26" s="156"/>
      <c r="K26" s="156"/>
      <c r="L26" s="3"/>
    </row>
    <row r="27" spans="1:12" ht="31.5" customHeight="1" x14ac:dyDescent="0.25">
      <c r="A27" s="19"/>
      <c r="B27" s="23"/>
      <c r="C27" s="20"/>
      <c r="D27" s="21" t="s">
        <v>7</v>
      </c>
      <c r="E27" s="156" t="s">
        <v>37</v>
      </c>
      <c r="F27" s="156"/>
      <c r="G27" s="156"/>
      <c r="H27" s="156"/>
      <c r="I27" s="156"/>
      <c r="J27" s="156"/>
      <c r="K27" s="156"/>
      <c r="L27" s="3"/>
    </row>
    <row r="28" spans="1:12" ht="39.75" customHeight="1" x14ac:dyDescent="0.25">
      <c r="A28" s="19" t="s">
        <v>38</v>
      </c>
      <c r="B28" s="20" t="s">
        <v>39</v>
      </c>
      <c r="C28" s="20"/>
      <c r="D28" s="21" t="s">
        <v>4</v>
      </c>
      <c r="E28" s="32"/>
      <c r="F28" s="32"/>
      <c r="G28" s="32"/>
      <c r="H28" s="32"/>
      <c r="I28" s="32"/>
      <c r="J28" s="32"/>
      <c r="K28" s="32"/>
      <c r="L28" s="3"/>
    </row>
    <row r="29" spans="1:12" ht="3" customHeight="1" x14ac:dyDescent="0.25">
      <c r="A29" s="24"/>
      <c r="B29" s="32"/>
      <c r="C29" s="32"/>
      <c r="D29" s="32"/>
      <c r="E29" s="32"/>
      <c r="F29" s="32"/>
      <c r="G29" s="32"/>
      <c r="H29" s="32"/>
      <c r="I29" s="32"/>
      <c r="J29" s="32"/>
      <c r="K29" s="32"/>
      <c r="L29" s="5"/>
    </row>
    <row r="30" spans="1:12" ht="56.25" customHeight="1" x14ac:dyDescent="0.25">
      <c r="A30" s="33" t="s">
        <v>40</v>
      </c>
      <c r="B30" s="160" t="s">
        <v>41</v>
      </c>
      <c r="C30" s="161"/>
      <c r="D30" s="160" t="s">
        <v>42</v>
      </c>
      <c r="E30" s="178"/>
      <c r="F30" s="178"/>
      <c r="G30" s="161"/>
      <c r="H30" s="33" t="s">
        <v>43</v>
      </c>
      <c r="I30" s="33" t="s">
        <v>44</v>
      </c>
      <c r="J30" s="33" t="s">
        <v>45</v>
      </c>
      <c r="K30" s="33" t="s">
        <v>46</v>
      </c>
    </row>
    <row r="31" spans="1:12" ht="6.75" customHeight="1" x14ac:dyDescent="0.25">
      <c r="A31" s="34"/>
      <c r="B31" s="35"/>
      <c r="C31" s="36"/>
      <c r="D31" s="202"/>
      <c r="E31" s="203"/>
      <c r="F31" s="203"/>
      <c r="G31" s="204"/>
      <c r="H31" s="34"/>
      <c r="I31" s="34"/>
      <c r="J31" s="34"/>
      <c r="K31" s="34"/>
    </row>
    <row r="32" spans="1:12" ht="90.75" customHeight="1" x14ac:dyDescent="0.25">
      <c r="A32" s="96">
        <v>1</v>
      </c>
      <c r="B32" s="179" t="s">
        <v>47</v>
      </c>
      <c r="C32" s="180"/>
      <c r="D32" s="263" t="s">
        <v>48</v>
      </c>
      <c r="E32" s="264"/>
      <c r="F32" s="264"/>
      <c r="G32" s="265"/>
      <c r="H32" s="38">
        <v>1</v>
      </c>
      <c r="I32" s="38">
        <v>230</v>
      </c>
      <c r="J32" s="39">
        <v>1250</v>
      </c>
      <c r="K32" s="40">
        <f t="shared" ref="K32:K37" si="0">H32*I32/J32</f>
        <v>0.184</v>
      </c>
    </row>
    <row r="33" spans="1:12" ht="78" customHeight="1" x14ac:dyDescent="0.25">
      <c r="A33" s="246">
        <v>2</v>
      </c>
      <c r="B33" s="181" t="s">
        <v>49</v>
      </c>
      <c r="C33" s="182"/>
      <c r="D33" s="266" t="s">
        <v>48</v>
      </c>
      <c r="E33" s="267"/>
      <c r="F33" s="267"/>
      <c r="G33" s="268"/>
      <c r="H33" s="42">
        <v>1</v>
      </c>
      <c r="I33" s="42">
        <v>220</v>
      </c>
      <c r="J33" s="43">
        <v>1250</v>
      </c>
      <c r="K33" s="40">
        <f t="shared" si="0"/>
        <v>0.17599999999999999</v>
      </c>
    </row>
    <row r="34" spans="1:12" ht="96.75" customHeight="1" x14ac:dyDescent="0.25">
      <c r="A34" s="246">
        <v>3</v>
      </c>
      <c r="B34" s="181" t="s">
        <v>50</v>
      </c>
      <c r="C34" s="182"/>
      <c r="D34" s="266" t="s">
        <v>48</v>
      </c>
      <c r="E34" s="267"/>
      <c r="F34" s="267"/>
      <c r="G34" s="268"/>
      <c r="H34" s="42">
        <v>1</v>
      </c>
      <c r="I34" s="42">
        <v>220</v>
      </c>
      <c r="J34" s="43">
        <v>1250</v>
      </c>
      <c r="K34" s="40">
        <f t="shared" si="0"/>
        <v>0.17599999999999999</v>
      </c>
    </row>
    <row r="35" spans="1:12" ht="76.5" customHeight="1" x14ac:dyDescent="0.25">
      <c r="A35" s="246">
        <v>4</v>
      </c>
      <c r="B35" s="181" t="s">
        <v>51</v>
      </c>
      <c r="C35" s="182"/>
      <c r="D35" s="266" t="s">
        <v>52</v>
      </c>
      <c r="E35" s="267"/>
      <c r="F35" s="267"/>
      <c r="G35" s="268"/>
      <c r="H35" s="42">
        <v>1</v>
      </c>
      <c r="I35" s="42">
        <v>220</v>
      </c>
      <c r="J35" s="43">
        <v>1250</v>
      </c>
      <c r="K35" s="45">
        <f t="shared" si="0"/>
        <v>0.17599999999999999</v>
      </c>
    </row>
    <row r="36" spans="1:12" ht="68.25" customHeight="1" x14ac:dyDescent="0.25">
      <c r="A36" s="246">
        <v>5</v>
      </c>
      <c r="B36" s="181" t="s">
        <v>53</v>
      </c>
      <c r="C36" s="182"/>
      <c r="D36" s="266" t="s">
        <v>48</v>
      </c>
      <c r="E36" s="267"/>
      <c r="F36" s="267"/>
      <c r="G36" s="268"/>
      <c r="H36" s="42">
        <v>1</v>
      </c>
      <c r="I36" s="42">
        <v>230</v>
      </c>
      <c r="J36" s="43">
        <v>1250</v>
      </c>
      <c r="K36" s="45">
        <f t="shared" si="0"/>
        <v>0.184</v>
      </c>
    </row>
    <row r="37" spans="1:12" ht="79.5" customHeight="1" x14ac:dyDescent="0.25">
      <c r="A37" s="246">
        <v>6</v>
      </c>
      <c r="B37" s="269" t="s">
        <v>54</v>
      </c>
      <c r="C37" s="270"/>
      <c r="D37" s="266" t="s">
        <v>55</v>
      </c>
      <c r="E37" s="267"/>
      <c r="F37" s="267"/>
      <c r="G37" s="268"/>
      <c r="H37" s="136">
        <v>1</v>
      </c>
      <c r="I37" s="42">
        <v>180</v>
      </c>
      <c r="J37" s="43">
        <v>1250</v>
      </c>
      <c r="K37" s="45">
        <f t="shared" si="0"/>
        <v>0.14399999999999999</v>
      </c>
    </row>
    <row r="38" spans="1:12" s="4" customFormat="1" ht="21.6" customHeight="1" x14ac:dyDescent="0.25">
      <c r="A38" s="183" t="s">
        <v>56</v>
      </c>
      <c r="B38" s="215"/>
      <c r="C38" s="215"/>
      <c r="D38" s="215"/>
      <c r="E38" s="215"/>
      <c r="F38" s="215"/>
      <c r="G38" s="215"/>
      <c r="H38" s="216"/>
      <c r="I38" s="51">
        <f>SUM(I32:I37)</f>
        <v>1300</v>
      </c>
      <c r="J38" s="52">
        <v>1250</v>
      </c>
      <c r="K38" s="51">
        <f>SUM(K32:K37)</f>
        <v>1.0399999999999998</v>
      </c>
    </row>
    <row r="39" spans="1:12" s="4" customFormat="1" ht="22.35" customHeight="1" x14ac:dyDescent="0.25">
      <c r="A39" s="183" t="s">
        <v>57</v>
      </c>
      <c r="B39" s="184"/>
      <c r="C39" s="184"/>
      <c r="D39" s="184"/>
      <c r="E39" s="184"/>
      <c r="F39" s="184"/>
      <c r="G39" s="184"/>
      <c r="H39" s="184"/>
      <c r="I39" s="185"/>
      <c r="J39" s="53">
        <f>J38</f>
        <v>1250</v>
      </c>
      <c r="K39" s="51">
        <f>K38</f>
        <v>1.0399999999999998</v>
      </c>
    </row>
    <row r="40" spans="1:12" ht="3.75" customHeight="1" x14ac:dyDescent="0.25">
      <c r="A40" s="54"/>
      <c r="B40" s="55"/>
      <c r="C40" s="55"/>
      <c r="D40" s="55"/>
      <c r="E40" s="55"/>
      <c r="F40" s="55"/>
      <c r="G40" s="55"/>
      <c r="H40" s="55"/>
      <c r="I40" s="55"/>
      <c r="J40" s="55"/>
      <c r="K40" s="55"/>
      <c r="L40" s="6"/>
    </row>
    <row r="41" spans="1:12" ht="3" customHeight="1" x14ac:dyDescent="0.25">
      <c r="A41" s="24"/>
      <c r="B41" s="22"/>
      <c r="C41" s="22"/>
      <c r="D41" s="22"/>
      <c r="E41" s="22"/>
      <c r="F41" s="22"/>
      <c r="G41" s="22"/>
      <c r="H41" s="22"/>
      <c r="I41" s="22"/>
      <c r="J41" s="22"/>
      <c r="K41" s="22"/>
    </row>
    <row r="42" spans="1:12" ht="6" customHeight="1" x14ac:dyDescent="0.25">
      <c r="A42" s="24"/>
      <c r="B42" s="22"/>
      <c r="C42" s="22"/>
      <c r="D42" s="22"/>
      <c r="E42" s="22"/>
      <c r="F42" s="22"/>
      <c r="G42" s="22"/>
      <c r="H42" s="22"/>
      <c r="I42" s="22"/>
      <c r="J42" s="22"/>
      <c r="K42" s="22"/>
    </row>
    <row r="43" spans="1:12" ht="15" customHeight="1" x14ac:dyDescent="0.25">
      <c r="A43" s="19" t="s">
        <v>58</v>
      </c>
      <c r="B43" s="56" t="s">
        <v>59</v>
      </c>
      <c r="C43" s="55"/>
      <c r="D43" s="55" t="s">
        <v>4</v>
      </c>
      <c r="E43" s="147" t="s">
        <v>60</v>
      </c>
      <c r="F43" s="247" t="s">
        <v>61</v>
      </c>
      <c r="G43" s="247"/>
      <c r="H43" s="247"/>
      <c r="I43" s="247"/>
      <c r="J43" s="247"/>
      <c r="K43" s="247"/>
      <c r="L43" s="2"/>
    </row>
    <row r="44" spans="1:12" ht="14.25" customHeight="1" x14ac:dyDescent="0.25">
      <c r="A44" s="19"/>
      <c r="B44" s="56"/>
      <c r="C44" s="55"/>
      <c r="D44" s="55"/>
      <c r="E44" s="147" t="s">
        <v>62</v>
      </c>
      <c r="F44" s="247" t="s">
        <v>63</v>
      </c>
      <c r="G44" s="247"/>
      <c r="H44" s="247"/>
      <c r="I44" s="247"/>
      <c r="J44" s="247"/>
      <c r="K44" s="247"/>
      <c r="L44" s="2"/>
    </row>
    <row r="45" spans="1:12" ht="15" customHeight="1" x14ac:dyDescent="0.25">
      <c r="A45" s="19"/>
      <c r="B45" s="56"/>
      <c r="C45" s="55"/>
      <c r="D45" s="55"/>
      <c r="E45" s="147" t="s">
        <v>64</v>
      </c>
      <c r="F45" s="247" t="s">
        <v>65</v>
      </c>
      <c r="G45" s="247"/>
      <c r="H45" s="247"/>
      <c r="I45" s="247"/>
      <c r="J45" s="247"/>
      <c r="K45" s="247"/>
      <c r="L45" s="2"/>
    </row>
    <row r="46" spans="1:12" x14ac:dyDescent="0.25">
      <c r="A46" s="19"/>
      <c r="B46" s="56"/>
      <c r="C46" s="55"/>
      <c r="D46" s="55"/>
      <c r="E46" s="147" t="s">
        <v>66</v>
      </c>
      <c r="F46" s="247" t="s">
        <v>67</v>
      </c>
      <c r="G46" s="247"/>
      <c r="H46" s="247"/>
      <c r="I46" s="247"/>
      <c r="J46" s="247"/>
      <c r="K46" s="247"/>
      <c r="L46" s="2"/>
    </row>
    <row r="47" spans="1:12" ht="31.5" customHeight="1" x14ac:dyDescent="0.25">
      <c r="A47" s="19"/>
      <c r="B47" s="56"/>
      <c r="C47" s="55"/>
      <c r="D47" s="55"/>
      <c r="E47" s="147" t="s">
        <v>68</v>
      </c>
      <c r="F47" s="247" t="s">
        <v>69</v>
      </c>
      <c r="G47" s="247"/>
      <c r="H47" s="247"/>
      <c r="I47" s="247"/>
      <c r="J47" s="247"/>
      <c r="K47" s="247"/>
      <c r="L47" s="2"/>
    </row>
    <row r="48" spans="1:12" ht="31.5" customHeight="1" x14ac:dyDescent="0.25">
      <c r="A48" s="19"/>
      <c r="B48" s="56"/>
      <c r="C48" s="55"/>
      <c r="D48" s="55"/>
      <c r="E48" s="147" t="s">
        <v>70</v>
      </c>
      <c r="F48" s="247" t="s">
        <v>71</v>
      </c>
      <c r="G48" s="247"/>
      <c r="H48" s="247"/>
      <c r="I48" s="247"/>
      <c r="J48" s="247"/>
      <c r="K48" s="247"/>
      <c r="L48" s="2"/>
    </row>
    <row r="49" spans="1:19" x14ac:dyDescent="0.25">
      <c r="A49" s="21"/>
      <c r="B49" s="56"/>
      <c r="C49" s="55"/>
      <c r="D49" s="55"/>
      <c r="E49" s="147"/>
      <c r="F49" s="145"/>
      <c r="G49" s="145"/>
      <c r="H49" s="145"/>
      <c r="I49" s="145"/>
      <c r="J49" s="145"/>
      <c r="K49" s="145"/>
    </row>
    <row r="50" spans="1:19" ht="18" customHeight="1" x14ac:dyDescent="0.25">
      <c r="A50" s="21"/>
      <c r="B50" s="56"/>
      <c r="C50" s="55"/>
      <c r="D50" s="55"/>
      <c r="E50" s="55"/>
      <c r="F50" s="22"/>
      <c r="G50" s="55"/>
      <c r="H50" s="55"/>
      <c r="I50" s="55"/>
      <c r="J50" s="22"/>
      <c r="K50" s="22"/>
    </row>
    <row r="51" spans="1:19" x14ac:dyDescent="0.25">
      <c r="A51" s="21" t="s">
        <v>72</v>
      </c>
      <c r="B51" s="56" t="s">
        <v>73</v>
      </c>
      <c r="C51" s="55"/>
      <c r="D51" s="55" t="s">
        <v>4</v>
      </c>
      <c r="E51" s="55"/>
      <c r="F51" s="22"/>
      <c r="G51" s="55"/>
      <c r="H51" s="55"/>
      <c r="I51" s="55"/>
      <c r="J51" s="22"/>
      <c r="K51" s="22"/>
    </row>
    <row r="52" spans="1:19" x14ac:dyDescent="0.25">
      <c r="A52" s="147"/>
      <c r="B52" s="55"/>
      <c r="C52" s="55"/>
      <c r="D52" s="55"/>
      <c r="E52" s="55"/>
      <c r="F52" s="55"/>
      <c r="G52" s="55"/>
      <c r="H52" s="55"/>
      <c r="I52" s="55"/>
      <c r="J52" s="22"/>
      <c r="K52" s="22"/>
    </row>
    <row r="53" spans="1:19" x14ac:dyDescent="0.25">
      <c r="A53" s="58" t="s">
        <v>40</v>
      </c>
      <c r="B53" s="59" t="s">
        <v>74</v>
      </c>
      <c r="C53" s="60"/>
      <c r="D53" s="60"/>
      <c r="E53" s="173" t="s">
        <v>75</v>
      </c>
      <c r="F53" s="174"/>
      <c r="G53" s="174"/>
      <c r="H53" s="174"/>
      <c r="I53" s="174"/>
      <c r="J53" s="174"/>
      <c r="K53" s="175"/>
    </row>
    <row r="54" spans="1:19" ht="6" customHeight="1" x14ac:dyDescent="0.25">
      <c r="A54" s="61"/>
      <c r="B54" s="62"/>
      <c r="C54" s="63"/>
      <c r="D54" s="63"/>
      <c r="E54" s="64"/>
      <c r="F54" s="63"/>
      <c r="G54" s="63"/>
      <c r="H54" s="63"/>
      <c r="I54" s="63"/>
      <c r="J54" s="63"/>
      <c r="K54" s="65"/>
    </row>
    <row r="55" spans="1:19" ht="15" customHeight="1" x14ac:dyDescent="0.25">
      <c r="A55" s="66">
        <v>1</v>
      </c>
      <c r="B55" s="195" t="s">
        <v>76</v>
      </c>
      <c r="C55" s="196"/>
      <c r="D55" s="197"/>
      <c r="E55" s="186" t="s">
        <v>77</v>
      </c>
      <c r="F55" s="187"/>
      <c r="G55" s="187"/>
      <c r="H55" s="187"/>
      <c r="I55" s="187"/>
      <c r="J55" s="187"/>
      <c r="K55" s="188"/>
      <c r="M55" s="7"/>
      <c r="N55" s="7"/>
      <c r="O55" s="7"/>
      <c r="P55" s="7"/>
      <c r="Q55" s="7"/>
      <c r="R55" s="7"/>
      <c r="S55" s="7"/>
    </row>
    <row r="56" spans="1:19" ht="15" hidden="1" customHeight="1" x14ac:dyDescent="0.25">
      <c r="A56" s="67">
        <v>3</v>
      </c>
      <c r="B56" s="68" t="s">
        <v>78</v>
      </c>
      <c r="C56" s="69"/>
      <c r="D56" s="69"/>
      <c r="E56" s="70" t="s">
        <v>79</v>
      </c>
      <c r="F56" s="69"/>
      <c r="G56" s="69"/>
      <c r="H56" s="69"/>
      <c r="I56" s="69"/>
      <c r="J56" s="69"/>
      <c r="K56" s="71"/>
    </row>
    <row r="57" spans="1:19" ht="15" hidden="1" customHeight="1" x14ac:dyDescent="0.25">
      <c r="A57" s="67">
        <v>4</v>
      </c>
      <c r="B57" s="68" t="s">
        <v>80</v>
      </c>
      <c r="C57" s="69"/>
      <c r="D57" s="69"/>
      <c r="E57" s="70" t="s">
        <v>81</v>
      </c>
      <c r="F57" s="69"/>
      <c r="G57" s="69"/>
      <c r="H57" s="69"/>
      <c r="I57" s="69"/>
      <c r="J57" s="69"/>
      <c r="K57" s="71"/>
    </row>
    <row r="58" spans="1:19" ht="15" hidden="1" customHeight="1" x14ac:dyDescent="0.25">
      <c r="A58" s="67">
        <v>5</v>
      </c>
      <c r="B58" s="68" t="s">
        <v>82</v>
      </c>
      <c r="C58" s="69"/>
      <c r="D58" s="69"/>
      <c r="E58" s="70" t="s">
        <v>83</v>
      </c>
      <c r="F58" s="69"/>
      <c r="G58" s="69"/>
      <c r="H58" s="69"/>
      <c r="I58" s="69"/>
      <c r="J58" s="69"/>
      <c r="K58" s="71"/>
    </row>
    <row r="59" spans="1:19" ht="15" hidden="1" customHeight="1" x14ac:dyDescent="0.25">
      <c r="A59" s="67">
        <v>6</v>
      </c>
      <c r="B59" s="68" t="s">
        <v>84</v>
      </c>
      <c r="C59" s="69"/>
      <c r="D59" s="69"/>
      <c r="E59" s="70" t="s">
        <v>83</v>
      </c>
      <c r="F59" s="69"/>
      <c r="G59" s="69"/>
      <c r="H59" s="69"/>
      <c r="I59" s="69"/>
      <c r="J59" s="69"/>
      <c r="K59" s="71"/>
    </row>
    <row r="60" spans="1:19" ht="15" hidden="1" customHeight="1" x14ac:dyDescent="0.25">
      <c r="A60" s="67">
        <v>7</v>
      </c>
      <c r="B60" s="68" t="s">
        <v>85</v>
      </c>
      <c r="C60" s="69"/>
      <c r="D60" s="69"/>
      <c r="E60" s="70" t="s">
        <v>83</v>
      </c>
      <c r="F60" s="69"/>
      <c r="G60" s="69"/>
      <c r="H60" s="69"/>
      <c r="I60" s="69"/>
      <c r="J60" s="69"/>
      <c r="K60" s="71"/>
    </row>
    <row r="61" spans="1:19" ht="15" hidden="1" customHeight="1" x14ac:dyDescent="0.25">
      <c r="A61" s="67">
        <v>8</v>
      </c>
      <c r="B61" s="68" t="s">
        <v>86</v>
      </c>
      <c r="C61" s="69"/>
      <c r="D61" s="69"/>
      <c r="E61" s="70" t="s">
        <v>87</v>
      </c>
      <c r="F61" s="69"/>
      <c r="G61" s="69"/>
      <c r="H61" s="69"/>
      <c r="I61" s="69"/>
      <c r="J61" s="69"/>
      <c r="K61" s="71"/>
    </row>
    <row r="62" spans="1:19" ht="15" hidden="1" customHeight="1" x14ac:dyDescent="0.25">
      <c r="A62" s="67">
        <v>9</v>
      </c>
      <c r="B62" s="68" t="s">
        <v>88</v>
      </c>
      <c r="C62" s="69"/>
      <c r="D62" s="69"/>
      <c r="E62" s="70" t="s">
        <v>89</v>
      </c>
      <c r="F62" s="69"/>
      <c r="G62" s="69"/>
      <c r="H62" s="69"/>
      <c r="I62" s="69"/>
      <c r="J62" s="69"/>
      <c r="K62" s="71"/>
    </row>
    <row r="63" spans="1:19" ht="15" hidden="1" customHeight="1" x14ac:dyDescent="0.25">
      <c r="A63" s="67">
        <v>10</v>
      </c>
      <c r="B63" s="68" t="s">
        <v>90</v>
      </c>
      <c r="C63" s="69"/>
      <c r="D63" s="69"/>
      <c r="E63" s="70" t="s">
        <v>91</v>
      </c>
      <c r="F63" s="69"/>
      <c r="G63" s="69"/>
      <c r="H63" s="69"/>
      <c r="I63" s="69"/>
      <c r="J63" s="69"/>
      <c r="K63" s="71"/>
    </row>
    <row r="64" spans="1:19" ht="15" hidden="1" customHeight="1" x14ac:dyDescent="0.25">
      <c r="A64" s="67">
        <v>11</v>
      </c>
      <c r="B64" s="68" t="s">
        <v>92</v>
      </c>
      <c r="C64" s="69"/>
      <c r="D64" s="69"/>
      <c r="E64" s="70" t="s">
        <v>93</v>
      </c>
      <c r="F64" s="69"/>
      <c r="G64" s="69"/>
      <c r="H64" s="69"/>
      <c r="I64" s="69"/>
      <c r="J64" s="69"/>
      <c r="K64" s="71"/>
    </row>
    <row r="65" spans="1:13" s="10" customFormat="1" ht="30.75" customHeight="1" x14ac:dyDescent="0.25">
      <c r="A65" s="67">
        <v>2</v>
      </c>
      <c r="B65" s="258" t="s">
        <v>94</v>
      </c>
      <c r="C65" s="259"/>
      <c r="D65" s="259"/>
      <c r="E65" s="261" t="s">
        <v>95</v>
      </c>
      <c r="F65" s="140"/>
      <c r="G65" s="140"/>
      <c r="H65" s="140"/>
      <c r="I65" s="140"/>
      <c r="J65" s="140"/>
      <c r="K65" s="260"/>
    </row>
    <row r="66" spans="1:13" ht="15" customHeight="1" x14ac:dyDescent="0.25">
      <c r="A66" s="67">
        <v>3</v>
      </c>
      <c r="B66" s="68" t="s">
        <v>96</v>
      </c>
      <c r="C66" s="69"/>
      <c r="D66" s="69"/>
      <c r="E66" s="262" t="s">
        <v>97</v>
      </c>
      <c r="F66" s="69"/>
      <c r="G66" s="69"/>
      <c r="H66" s="69"/>
      <c r="I66" s="69"/>
      <c r="J66" s="69"/>
      <c r="K66" s="71"/>
    </row>
    <row r="67" spans="1:13" ht="15" customHeight="1" x14ac:dyDescent="0.25">
      <c r="A67" s="67">
        <v>4</v>
      </c>
      <c r="B67" s="162" t="s">
        <v>98</v>
      </c>
      <c r="C67" s="163"/>
      <c r="D67" s="164"/>
      <c r="E67" s="189" t="s">
        <v>99</v>
      </c>
      <c r="F67" s="190"/>
      <c r="G67" s="190"/>
      <c r="H67" s="190"/>
      <c r="I67" s="190"/>
      <c r="J67" s="190"/>
      <c r="K67" s="191"/>
    </row>
    <row r="68" spans="1:13" x14ac:dyDescent="0.25">
      <c r="A68" s="67"/>
      <c r="B68" s="162"/>
      <c r="C68" s="163"/>
      <c r="D68" s="72"/>
      <c r="E68" s="189"/>
      <c r="F68" s="190"/>
      <c r="G68" s="190"/>
      <c r="H68" s="190"/>
      <c r="I68" s="190"/>
      <c r="J68" s="190"/>
      <c r="K68" s="191"/>
    </row>
    <row r="69" spans="1:13" x14ac:dyDescent="0.25">
      <c r="A69" s="73"/>
      <c r="B69" s="74"/>
      <c r="C69" s="75"/>
      <c r="D69" s="75"/>
      <c r="E69" s="76"/>
      <c r="F69" s="77"/>
      <c r="G69" s="77"/>
      <c r="H69" s="77"/>
      <c r="I69" s="77"/>
      <c r="J69" s="77"/>
      <c r="K69" s="78"/>
    </row>
    <row r="70" spans="1:13" x14ac:dyDescent="0.25">
      <c r="A70" s="148"/>
      <c r="B70" s="79"/>
      <c r="C70" s="79"/>
      <c r="D70" s="79"/>
      <c r="E70" s="79"/>
      <c r="F70" s="79"/>
      <c r="G70" s="79"/>
      <c r="H70" s="79"/>
      <c r="I70" s="22"/>
      <c r="J70" s="22"/>
      <c r="K70" s="22"/>
    </row>
    <row r="71" spans="1:13" x14ac:dyDescent="0.25">
      <c r="A71" s="147" t="s">
        <v>100</v>
      </c>
      <c r="B71" s="55" t="s">
        <v>101</v>
      </c>
      <c r="C71" s="55"/>
      <c r="D71" s="80" t="s">
        <v>4</v>
      </c>
      <c r="E71" s="55"/>
      <c r="F71" s="55"/>
      <c r="G71" s="55"/>
      <c r="H71" s="55"/>
      <c r="I71" s="55"/>
      <c r="J71" s="22"/>
      <c r="K71" s="22"/>
    </row>
    <row r="72" spans="1:13" ht="5.25" customHeight="1" x14ac:dyDescent="0.25">
      <c r="A72" s="147"/>
      <c r="B72" s="55"/>
      <c r="C72" s="55"/>
      <c r="D72" s="55"/>
      <c r="E72" s="55"/>
      <c r="F72" s="55"/>
      <c r="G72" s="55"/>
      <c r="H72" s="55"/>
      <c r="I72" s="55"/>
      <c r="J72" s="22"/>
      <c r="K72" s="22"/>
    </row>
    <row r="73" spans="1:13" x14ac:dyDescent="0.25">
      <c r="A73" s="58" t="s">
        <v>40</v>
      </c>
      <c r="B73" s="59" t="s">
        <v>102</v>
      </c>
      <c r="C73" s="60"/>
      <c r="D73" s="81"/>
      <c r="E73" s="176" t="s">
        <v>103</v>
      </c>
      <c r="F73" s="177"/>
      <c r="G73" s="177"/>
      <c r="H73" s="177"/>
      <c r="I73" s="177"/>
      <c r="J73" s="177"/>
      <c r="K73" s="177"/>
    </row>
    <row r="74" spans="1:13" ht="6" customHeight="1" x14ac:dyDescent="0.25">
      <c r="A74" s="61"/>
      <c r="B74" s="62"/>
      <c r="C74" s="63"/>
      <c r="D74" s="82"/>
      <c r="E74" s="62"/>
      <c r="F74" s="63"/>
      <c r="G74" s="63"/>
      <c r="H74" s="63"/>
      <c r="I74" s="63"/>
      <c r="J74" s="63"/>
      <c r="K74" s="82"/>
    </row>
    <row r="75" spans="1:13" x14ac:dyDescent="0.25">
      <c r="A75" s="66">
        <v>1</v>
      </c>
      <c r="B75" s="83" t="s">
        <v>104</v>
      </c>
      <c r="C75" s="84"/>
      <c r="D75" s="84"/>
      <c r="E75" s="85" t="s">
        <v>105</v>
      </c>
      <c r="F75" s="84"/>
      <c r="G75" s="84"/>
      <c r="H75" s="84"/>
      <c r="I75" s="84"/>
      <c r="J75" s="84"/>
      <c r="K75" s="86"/>
      <c r="M75" s="8"/>
    </row>
    <row r="76" spans="1:13" ht="15" hidden="1" customHeight="1" x14ac:dyDescent="0.25">
      <c r="A76" s="67">
        <v>3</v>
      </c>
      <c r="B76" s="87"/>
      <c r="C76" s="69"/>
      <c r="D76" s="72"/>
      <c r="E76" s="87"/>
      <c r="F76" s="69"/>
      <c r="G76" s="69"/>
      <c r="H76" s="69"/>
      <c r="I76" s="69"/>
      <c r="J76" s="69"/>
      <c r="K76" s="72"/>
      <c r="M76" s="8"/>
    </row>
    <row r="77" spans="1:13" ht="15" hidden="1" customHeight="1" x14ac:dyDescent="0.25">
      <c r="A77" s="67">
        <v>4</v>
      </c>
      <c r="B77" s="87"/>
      <c r="C77" s="69"/>
      <c r="D77" s="72"/>
      <c r="E77" s="87"/>
      <c r="F77" s="69"/>
      <c r="G77" s="69"/>
      <c r="H77" s="69"/>
      <c r="I77" s="69"/>
      <c r="J77" s="69"/>
      <c r="K77" s="72"/>
      <c r="M77" s="8"/>
    </row>
    <row r="78" spans="1:13" ht="15" hidden="1" customHeight="1" x14ac:dyDescent="0.25">
      <c r="A78" s="67">
        <v>5</v>
      </c>
      <c r="B78" s="87"/>
      <c r="C78" s="69"/>
      <c r="D78" s="72"/>
      <c r="E78" s="87"/>
      <c r="F78" s="69"/>
      <c r="G78" s="69"/>
      <c r="H78" s="69"/>
      <c r="I78" s="69"/>
      <c r="J78" s="69"/>
      <c r="K78" s="72"/>
      <c r="M78" s="8"/>
    </row>
    <row r="79" spans="1:13" ht="15" hidden="1" customHeight="1" x14ac:dyDescent="0.25">
      <c r="A79" s="67">
        <v>6</v>
      </c>
      <c r="B79" s="87"/>
      <c r="C79" s="69"/>
      <c r="D79" s="72"/>
      <c r="E79" s="87"/>
      <c r="F79" s="69"/>
      <c r="G79" s="69"/>
      <c r="H79" s="69"/>
      <c r="I79" s="69"/>
      <c r="J79" s="69"/>
      <c r="K79" s="72"/>
      <c r="M79" s="8"/>
    </row>
    <row r="80" spans="1:13" ht="15" hidden="1" customHeight="1" x14ac:dyDescent="0.25">
      <c r="A80" s="67">
        <v>7</v>
      </c>
      <c r="B80" s="87"/>
      <c r="C80" s="69"/>
      <c r="D80" s="72"/>
      <c r="E80" s="87"/>
      <c r="F80" s="69"/>
      <c r="G80" s="69"/>
      <c r="H80" s="69"/>
      <c r="I80" s="69"/>
      <c r="J80" s="69"/>
      <c r="K80" s="72"/>
      <c r="M80" s="8"/>
    </row>
    <row r="81" spans="1:13" ht="15" hidden="1" customHeight="1" x14ac:dyDescent="0.25">
      <c r="A81" s="67">
        <v>8</v>
      </c>
      <c r="B81" s="87"/>
      <c r="C81" s="69"/>
      <c r="D81" s="72"/>
      <c r="E81" s="87"/>
      <c r="F81" s="69"/>
      <c r="G81" s="69"/>
      <c r="H81" s="69"/>
      <c r="I81" s="69"/>
      <c r="J81" s="69"/>
      <c r="K81" s="72"/>
      <c r="M81" s="8"/>
    </row>
    <row r="82" spans="1:13" ht="15" hidden="1" customHeight="1" x14ac:dyDescent="0.25">
      <c r="A82" s="67">
        <v>9</v>
      </c>
      <c r="B82" s="87"/>
      <c r="C82" s="69"/>
      <c r="D82" s="72"/>
      <c r="E82" s="87"/>
      <c r="F82" s="69"/>
      <c r="G82" s="69"/>
      <c r="H82" s="69"/>
      <c r="I82" s="69"/>
      <c r="J82" s="69"/>
      <c r="K82" s="72"/>
      <c r="M82" s="8"/>
    </row>
    <row r="83" spans="1:13" ht="15" hidden="1" customHeight="1" x14ac:dyDescent="0.25">
      <c r="A83" s="67">
        <v>10</v>
      </c>
      <c r="B83" s="87"/>
      <c r="C83" s="69"/>
      <c r="D83" s="72"/>
      <c r="E83" s="87"/>
      <c r="F83" s="69"/>
      <c r="G83" s="69"/>
      <c r="H83" s="69"/>
      <c r="I83" s="69"/>
      <c r="J83" s="69"/>
      <c r="K83" s="72"/>
      <c r="M83" s="8"/>
    </row>
    <row r="84" spans="1:13" ht="15" hidden="1" customHeight="1" x14ac:dyDescent="0.25">
      <c r="A84" s="67">
        <v>11</v>
      </c>
      <c r="B84" s="87"/>
      <c r="C84" s="69"/>
      <c r="D84" s="72"/>
      <c r="E84" s="87"/>
      <c r="F84" s="69"/>
      <c r="G84" s="69"/>
      <c r="H84" s="69"/>
      <c r="I84" s="69"/>
      <c r="J84" s="69"/>
      <c r="K84" s="72"/>
      <c r="M84" s="8"/>
    </row>
    <row r="85" spans="1:13" ht="18.75" customHeight="1" x14ac:dyDescent="0.25">
      <c r="A85" s="66">
        <v>3</v>
      </c>
      <c r="B85" s="89" t="s">
        <v>106</v>
      </c>
      <c r="C85" s="90"/>
      <c r="D85" s="90"/>
      <c r="E85" s="217" t="s">
        <v>107</v>
      </c>
      <c r="F85" s="218"/>
      <c r="G85" s="218"/>
      <c r="H85" s="218"/>
      <c r="I85" s="218"/>
      <c r="J85" s="218"/>
      <c r="K85" s="182"/>
    </row>
    <row r="86" spans="1:13" ht="30.75" customHeight="1" x14ac:dyDescent="0.25">
      <c r="A86" s="67">
        <v>4</v>
      </c>
      <c r="B86" s="168" t="s">
        <v>108</v>
      </c>
      <c r="C86" s="169"/>
      <c r="D86" s="153"/>
      <c r="E86" s="152" t="s">
        <v>109</v>
      </c>
      <c r="F86" s="240"/>
      <c r="G86" s="240"/>
      <c r="H86" s="240"/>
      <c r="I86" s="240"/>
      <c r="J86" s="240"/>
      <c r="K86" s="241"/>
    </row>
    <row r="87" spans="1:13" x14ac:dyDescent="0.25">
      <c r="A87" s="67">
        <v>5</v>
      </c>
      <c r="B87" s="87" t="s">
        <v>110</v>
      </c>
      <c r="C87" s="69"/>
      <c r="D87" s="69"/>
      <c r="E87" s="88" t="s">
        <v>111</v>
      </c>
      <c r="F87" s="69"/>
      <c r="G87" s="69"/>
      <c r="H87" s="69"/>
      <c r="I87" s="69"/>
      <c r="J87" s="69"/>
      <c r="K87" s="72"/>
    </row>
    <row r="88" spans="1:13" x14ac:dyDescent="0.25">
      <c r="A88" s="67">
        <v>6</v>
      </c>
      <c r="B88" s="87" t="s">
        <v>92</v>
      </c>
      <c r="C88" s="69"/>
      <c r="D88" s="72"/>
      <c r="E88" s="88" t="s">
        <v>109</v>
      </c>
      <c r="F88" s="69"/>
      <c r="G88" s="69"/>
      <c r="H88" s="69"/>
      <c r="I88" s="69"/>
      <c r="J88" s="91"/>
      <c r="K88" s="72"/>
    </row>
    <row r="89" spans="1:13" x14ac:dyDescent="0.25">
      <c r="A89" s="73"/>
      <c r="B89" s="92"/>
      <c r="C89" s="93"/>
      <c r="D89" s="94"/>
      <c r="E89" s="93"/>
      <c r="F89" s="93"/>
      <c r="G89" s="93"/>
      <c r="H89" s="93"/>
      <c r="I89" s="93"/>
      <c r="J89" s="93"/>
      <c r="K89" s="94"/>
    </row>
    <row r="90" spans="1:13" x14ac:dyDescent="0.25">
      <c r="A90" s="148"/>
      <c r="B90" s="79"/>
      <c r="C90" s="79"/>
      <c r="D90" s="79"/>
      <c r="E90" s="79"/>
      <c r="F90" s="79"/>
      <c r="G90" s="79"/>
      <c r="H90" s="79"/>
      <c r="I90" s="22"/>
      <c r="J90" s="22"/>
      <c r="K90" s="22"/>
    </row>
    <row r="91" spans="1:13" x14ac:dyDescent="0.25">
      <c r="A91" s="147" t="s">
        <v>112</v>
      </c>
      <c r="B91" s="55" t="s">
        <v>113</v>
      </c>
      <c r="C91" s="55"/>
      <c r="D91" s="80" t="s">
        <v>4</v>
      </c>
      <c r="E91" s="55"/>
      <c r="F91" s="55"/>
      <c r="G91" s="55"/>
      <c r="H91" s="55"/>
      <c r="I91" s="55"/>
      <c r="J91" s="22"/>
      <c r="K91" s="22"/>
    </row>
    <row r="92" spans="1:13" x14ac:dyDescent="0.25">
      <c r="A92" s="147"/>
      <c r="B92" s="55"/>
      <c r="C92" s="55"/>
      <c r="D92" s="55"/>
      <c r="E92" s="55"/>
      <c r="F92" s="55"/>
      <c r="G92" s="55"/>
      <c r="H92" s="55"/>
      <c r="I92" s="55"/>
      <c r="J92" s="22"/>
      <c r="K92" s="22"/>
    </row>
    <row r="93" spans="1:13" x14ac:dyDescent="0.25">
      <c r="A93" s="58" t="s">
        <v>40</v>
      </c>
      <c r="B93" s="176" t="s">
        <v>114</v>
      </c>
      <c r="C93" s="177"/>
      <c r="D93" s="177"/>
      <c r="E93" s="177"/>
      <c r="F93" s="177"/>
      <c r="G93" s="177"/>
      <c r="H93" s="177"/>
      <c r="I93" s="177"/>
      <c r="J93" s="177"/>
      <c r="K93" s="201"/>
    </row>
    <row r="94" spans="1:13" ht="6" customHeight="1" x14ac:dyDescent="0.25">
      <c r="A94" s="61"/>
      <c r="B94" s="62"/>
      <c r="C94" s="63"/>
      <c r="D94" s="63"/>
      <c r="E94" s="63"/>
      <c r="F94" s="63"/>
      <c r="G94" s="63"/>
      <c r="H94" s="63"/>
      <c r="I94" s="63"/>
      <c r="J94" s="63"/>
      <c r="K94" s="82"/>
    </row>
    <row r="95" spans="1:13" ht="30" customHeight="1" x14ac:dyDescent="0.25">
      <c r="A95" s="248">
        <v>1</v>
      </c>
      <c r="B95" s="249" t="s">
        <v>115</v>
      </c>
      <c r="C95" s="250"/>
      <c r="D95" s="250"/>
      <c r="E95" s="250"/>
      <c r="F95" s="250"/>
      <c r="G95" s="250"/>
      <c r="H95" s="250"/>
      <c r="I95" s="250"/>
      <c r="J95" s="250"/>
      <c r="K95" s="251"/>
    </row>
    <row r="96" spans="1:13" ht="29.25" customHeight="1" x14ac:dyDescent="0.25">
      <c r="A96" s="246">
        <v>2</v>
      </c>
      <c r="B96" s="252" t="s">
        <v>116</v>
      </c>
      <c r="C96" s="240"/>
      <c r="D96" s="240"/>
      <c r="E96" s="240"/>
      <c r="F96" s="240"/>
      <c r="G96" s="240"/>
      <c r="H96" s="240"/>
      <c r="I96" s="240"/>
      <c r="J96" s="240"/>
      <c r="K96" s="241"/>
    </row>
    <row r="97" spans="1:11" ht="30.75" customHeight="1" x14ac:dyDescent="0.25">
      <c r="A97" s="246">
        <v>3</v>
      </c>
      <c r="B97" s="252" t="s">
        <v>117</v>
      </c>
      <c r="C97" s="240"/>
      <c r="D97" s="240"/>
      <c r="E97" s="240"/>
      <c r="F97" s="240"/>
      <c r="G97" s="240"/>
      <c r="H97" s="240"/>
      <c r="I97" s="240"/>
      <c r="J97" s="240"/>
      <c r="K97" s="241"/>
    </row>
    <row r="98" spans="1:11" x14ac:dyDescent="0.25">
      <c r="A98" s="246">
        <v>4</v>
      </c>
      <c r="B98" s="87" t="s">
        <v>118</v>
      </c>
      <c r="C98" s="69"/>
      <c r="D98" s="69"/>
      <c r="E98" s="69"/>
      <c r="F98" s="69"/>
      <c r="G98" s="69"/>
      <c r="H98" s="69"/>
      <c r="I98" s="69"/>
      <c r="J98" s="69"/>
      <c r="K98" s="72"/>
    </row>
    <row r="99" spans="1:11" x14ac:dyDescent="0.25">
      <c r="A99" s="246">
        <v>5</v>
      </c>
      <c r="B99" s="87" t="s">
        <v>119</v>
      </c>
      <c r="C99" s="69"/>
      <c r="D99" s="69"/>
      <c r="E99" s="69"/>
      <c r="F99" s="69"/>
      <c r="G99" s="69"/>
      <c r="H99" s="69"/>
      <c r="I99" s="69"/>
      <c r="J99" s="69"/>
      <c r="K99" s="72"/>
    </row>
    <row r="100" spans="1:11" ht="30" customHeight="1" x14ac:dyDescent="0.25">
      <c r="A100" s="246">
        <v>6</v>
      </c>
      <c r="B100" s="252" t="s">
        <v>120</v>
      </c>
      <c r="C100" s="240"/>
      <c r="D100" s="240"/>
      <c r="E100" s="240"/>
      <c r="F100" s="240"/>
      <c r="G100" s="240"/>
      <c r="H100" s="240"/>
      <c r="I100" s="240"/>
      <c r="J100" s="240"/>
      <c r="K100" s="241"/>
    </row>
    <row r="101" spans="1:11" x14ac:dyDescent="0.25">
      <c r="A101" s="73"/>
      <c r="B101" s="92"/>
      <c r="C101" s="93"/>
      <c r="D101" s="93"/>
      <c r="E101" s="93"/>
      <c r="F101" s="93"/>
      <c r="G101" s="93"/>
      <c r="H101" s="93"/>
      <c r="I101" s="93"/>
      <c r="J101" s="93"/>
      <c r="K101" s="94"/>
    </row>
    <row r="102" spans="1:11" ht="8.25" customHeight="1" x14ac:dyDescent="0.25">
      <c r="A102" s="148"/>
      <c r="B102" s="79"/>
      <c r="C102" s="79"/>
      <c r="D102" s="79"/>
      <c r="E102" s="79"/>
      <c r="F102" s="79"/>
      <c r="G102" s="79"/>
      <c r="H102" s="79"/>
      <c r="I102" s="22"/>
      <c r="J102" s="22"/>
      <c r="K102" s="22"/>
    </row>
    <row r="103" spans="1:11" x14ac:dyDescent="0.25">
      <c r="A103" s="147" t="s">
        <v>121</v>
      </c>
      <c r="B103" s="55" t="s">
        <v>122</v>
      </c>
      <c r="C103" s="55"/>
      <c r="D103" s="80" t="s">
        <v>4</v>
      </c>
      <c r="E103" s="55"/>
      <c r="F103" s="55"/>
      <c r="G103" s="55"/>
      <c r="H103" s="55"/>
      <c r="I103" s="55"/>
      <c r="J103" s="22"/>
      <c r="K103" s="22"/>
    </row>
    <row r="104" spans="1:11" ht="8.25" customHeight="1" x14ac:dyDescent="0.25">
      <c r="A104" s="147"/>
      <c r="B104" s="55"/>
      <c r="C104" s="55"/>
      <c r="D104" s="55"/>
      <c r="E104" s="55"/>
      <c r="F104" s="55"/>
      <c r="G104" s="55"/>
      <c r="H104" s="55"/>
      <c r="I104" s="55"/>
      <c r="J104" s="22"/>
      <c r="K104" s="22"/>
    </row>
    <row r="105" spans="1:11" x14ac:dyDescent="0.25">
      <c r="A105" s="58" t="s">
        <v>40</v>
      </c>
      <c r="B105" s="176" t="s">
        <v>114</v>
      </c>
      <c r="C105" s="177"/>
      <c r="D105" s="177"/>
      <c r="E105" s="177"/>
      <c r="F105" s="177"/>
      <c r="G105" s="177"/>
      <c r="H105" s="177"/>
      <c r="I105" s="177"/>
      <c r="J105" s="177"/>
      <c r="K105" s="201"/>
    </row>
    <row r="106" spans="1:11" ht="6" customHeight="1" x14ac:dyDescent="0.25">
      <c r="A106" s="61"/>
      <c r="B106" s="62"/>
      <c r="C106" s="63"/>
      <c r="D106" s="63"/>
      <c r="E106" s="63"/>
      <c r="F106" s="63"/>
      <c r="G106" s="63"/>
      <c r="H106" s="63"/>
      <c r="I106" s="63"/>
      <c r="J106" s="63"/>
      <c r="K106" s="82"/>
    </row>
    <row r="107" spans="1:11" x14ac:dyDescent="0.25">
      <c r="A107" s="96">
        <v>1</v>
      </c>
      <c r="B107" s="97" t="s">
        <v>123</v>
      </c>
      <c r="C107" s="98"/>
      <c r="D107" s="98"/>
      <c r="E107" s="98"/>
      <c r="F107" s="98"/>
      <c r="G107" s="98"/>
      <c r="H107" s="98"/>
      <c r="I107" s="98"/>
      <c r="J107" s="98"/>
      <c r="K107" s="99"/>
    </row>
    <row r="108" spans="1:11" ht="15" hidden="1" customHeight="1" x14ac:dyDescent="0.25">
      <c r="A108" s="67">
        <v>2</v>
      </c>
      <c r="B108" s="87"/>
      <c r="C108" s="69"/>
      <c r="D108" s="69"/>
      <c r="E108" s="69"/>
      <c r="F108" s="69"/>
      <c r="G108" s="69"/>
      <c r="H108" s="69"/>
      <c r="I108" s="69"/>
      <c r="J108" s="69"/>
      <c r="K108" s="72"/>
    </row>
    <row r="109" spans="1:11" ht="15" hidden="1" customHeight="1" x14ac:dyDescent="0.25">
      <c r="A109" s="67">
        <v>3</v>
      </c>
      <c r="B109" s="87"/>
      <c r="C109" s="69"/>
      <c r="D109" s="69"/>
      <c r="E109" s="69"/>
      <c r="F109" s="69"/>
      <c r="G109" s="69"/>
      <c r="H109" s="69"/>
      <c r="I109" s="69"/>
      <c r="J109" s="69"/>
      <c r="K109" s="72"/>
    </row>
    <row r="110" spans="1:11" ht="15" hidden="1" customHeight="1" x14ac:dyDescent="0.25">
      <c r="A110" s="67">
        <v>4</v>
      </c>
      <c r="B110" s="87"/>
      <c r="C110" s="69"/>
      <c r="D110" s="69"/>
      <c r="E110" s="69"/>
      <c r="F110" s="69"/>
      <c r="G110" s="69"/>
      <c r="H110" s="69"/>
      <c r="I110" s="69"/>
      <c r="J110" s="69"/>
      <c r="K110" s="72"/>
    </row>
    <row r="111" spans="1:11" ht="15" hidden="1" customHeight="1" x14ac:dyDescent="0.25">
      <c r="A111" s="67">
        <v>5</v>
      </c>
      <c r="B111" s="87"/>
      <c r="C111" s="69"/>
      <c r="D111" s="69"/>
      <c r="E111" s="69"/>
      <c r="F111" s="69"/>
      <c r="G111" s="69"/>
      <c r="H111" s="69"/>
      <c r="I111" s="69"/>
      <c r="J111" s="69"/>
      <c r="K111" s="72"/>
    </row>
    <row r="112" spans="1:11" ht="15" hidden="1" customHeight="1" x14ac:dyDescent="0.25">
      <c r="A112" s="67">
        <v>6</v>
      </c>
      <c r="B112" s="87"/>
      <c r="C112" s="69"/>
      <c r="D112" s="69"/>
      <c r="E112" s="69"/>
      <c r="F112" s="69"/>
      <c r="G112" s="69"/>
      <c r="H112" s="69"/>
      <c r="I112" s="69"/>
      <c r="J112" s="69"/>
      <c r="K112" s="72"/>
    </row>
    <row r="113" spans="1:11" ht="15" hidden="1" customHeight="1" x14ac:dyDescent="0.25">
      <c r="A113" s="67">
        <v>7</v>
      </c>
      <c r="B113" s="87"/>
      <c r="C113" s="69"/>
      <c r="D113" s="69"/>
      <c r="E113" s="69"/>
      <c r="F113" s="69"/>
      <c r="G113" s="69"/>
      <c r="H113" s="69"/>
      <c r="I113" s="69"/>
      <c r="J113" s="69"/>
      <c r="K113" s="72"/>
    </row>
    <row r="114" spans="1:11" ht="15" hidden="1" customHeight="1" x14ac:dyDescent="0.25">
      <c r="A114" s="67">
        <v>8</v>
      </c>
      <c r="B114" s="87"/>
      <c r="C114" s="69"/>
      <c r="D114" s="69"/>
      <c r="E114" s="69"/>
      <c r="F114" s="69"/>
      <c r="G114" s="69"/>
      <c r="H114" s="69"/>
      <c r="I114" s="69"/>
      <c r="J114" s="69"/>
      <c r="K114" s="72"/>
    </row>
    <row r="115" spans="1:11" ht="15" hidden="1" customHeight="1" x14ac:dyDescent="0.25">
      <c r="A115" s="67">
        <v>9</v>
      </c>
      <c r="B115" s="87"/>
      <c r="C115" s="69"/>
      <c r="D115" s="69"/>
      <c r="E115" s="69"/>
      <c r="F115" s="69"/>
      <c r="G115" s="69"/>
      <c r="H115" s="69"/>
      <c r="I115" s="69"/>
      <c r="J115" s="69"/>
      <c r="K115" s="72"/>
    </row>
    <row r="116" spans="1:11" ht="15" hidden="1" customHeight="1" x14ac:dyDescent="0.25">
      <c r="A116" s="67">
        <v>10</v>
      </c>
      <c r="B116" s="87"/>
      <c r="C116" s="69"/>
      <c r="D116" s="69"/>
      <c r="E116" s="69"/>
      <c r="F116" s="69"/>
      <c r="G116" s="69"/>
      <c r="H116" s="69"/>
      <c r="I116" s="69"/>
      <c r="J116" s="69"/>
      <c r="K116" s="72"/>
    </row>
    <row r="117" spans="1:11" ht="15" hidden="1" customHeight="1" x14ac:dyDescent="0.25">
      <c r="A117" s="67">
        <v>11</v>
      </c>
      <c r="B117" s="87"/>
      <c r="C117" s="69"/>
      <c r="D117" s="69"/>
      <c r="E117" s="69"/>
      <c r="F117" s="69"/>
      <c r="G117" s="69"/>
      <c r="H117" s="69"/>
      <c r="I117" s="69"/>
      <c r="J117" s="69"/>
      <c r="K117" s="72"/>
    </row>
    <row r="118" spans="1:11" x14ac:dyDescent="0.25">
      <c r="A118" s="67">
        <v>2</v>
      </c>
      <c r="B118" s="87" t="s">
        <v>124</v>
      </c>
      <c r="C118" s="69"/>
      <c r="D118" s="69"/>
      <c r="E118" s="69"/>
      <c r="F118" s="69"/>
      <c r="G118" s="69"/>
      <c r="H118" s="69"/>
      <c r="I118" s="69"/>
      <c r="J118" s="69"/>
      <c r="K118" s="72"/>
    </row>
    <row r="119" spans="1:11" x14ac:dyDescent="0.25">
      <c r="A119" s="67">
        <v>3</v>
      </c>
      <c r="B119" s="87" t="s">
        <v>125</v>
      </c>
      <c r="C119" s="69"/>
      <c r="D119" s="69"/>
      <c r="E119" s="69"/>
      <c r="F119" s="69"/>
      <c r="G119" s="69"/>
      <c r="H119" s="69"/>
      <c r="I119" s="69"/>
      <c r="J119" s="69"/>
      <c r="K119" s="72"/>
    </row>
    <row r="120" spans="1:11" x14ac:dyDescent="0.25">
      <c r="A120" s="67"/>
      <c r="B120" s="87"/>
      <c r="C120" s="69"/>
      <c r="D120" s="69"/>
      <c r="E120" s="69"/>
      <c r="F120" s="69"/>
      <c r="G120" s="69"/>
      <c r="H120" s="69"/>
      <c r="I120" s="69"/>
      <c r="J120" s="69"/>
      <c r="K120" s="72"/>
    </row>
    <row r="121" spans="1:11" x14ac:dyDescent="0.25">
      <c r="A121" s="100"/>
      <c r="B121" s="74"/>
      <c r="C121" s="75"/>
      <c r="D121" s="75"/>
      <c r="E121" s="75"/>
      <c r="F121" s="75"/>
      <c r="G121" s="75"/>
      <c r="H121" s="75"/>
      <c r="I121" s="75"/>
      <c r="J121" s="75"/>
      <c r="K121" s="101"/>
    </row>
    <row r="122" spans="1:11" ht="8.25" customHeight="1" x14ac:dyDescent="0.25">
      <c r="A122" s="148"/>
      <c r="B122" s="79"/>
      <c r="C122" s="79"/>
      <c r="D122" s="79"/>
      <c r="E122" s="79"/>
      <c r="F122" s="79"/>
      <c r="G122" s="79"/>
      <c r="H122" s="79"/>
      <c r="I122" s="22"/>
      <c r="J122" s="22"/>
      <c r="K122" s="22"/>
    </row>
    <row r="123" spans="1:11" x14ac:dyDescent="0.25">
      <c r="A123" s="147" t="s">
        <v>126</v>
      </c>
      <c r="B123" s="55" t="s">
        <v>127</v>
      </c>
      <c r="C123" s="55"/>
      <c r="D123" s="80" t="s">
        <v>4</v>
      </c>
      <c r="E123" s="55"/>
      <c r="F123" s="55"/>
      <c r="G123" s="55"/>
      <c r="H123" s="55"/>
      <c r="I123" s="55"/>
      <c r="J123" s="22"/>
      <c r="K123" s="22"/>
    </row>
    <row r="124" spans="1:11" x14ac:dyDescent="0.25">
      <c r="A124" s="147"/>
      <c r="B124" s="55"/>
      <c r="C124" s="55"/>
      <c r="D124" s="55"/>
      <c r="E124" s="55"/>
      <c r="F124" s="55"/>
      <c r="G124" s="55"/>
      <c r="H124" s="55"/>
      <c r="I124" s="55"/>
      <c r="J124" s="22"/>
      <c r="K124" s="22"/>
    </row>
    <row r="125" spans="1:11" x14ac:dyDescent="0.25">
      <c r="A125" s="58" t="s">
        <v>40</v>
      </c>
      <c r="B125" s="176" t="s">
        <v>3</v>
      </c>
      <c r="C125" s="211"/>
      <c r="D125" s="212"/>
      <c r="E125" s="176" t="s">
        <v>128</v>
      </c>
      <c r="F125" s="177"/>
      <c r="G125" s="177"/>
      <c r="H125" s="211"/>
      <c r="I125" s="212"/>
      <c r="J125" s="176" t="s">
        <v>129</v>
      </c>
      <c r="K125" s="201"/>
    </row>
    <row r="126" spans="1:11" ht="6" customHeight="1" x14ac:dyDescent="0.25">
      <c r="A126" s="61"/>
      <c r="B126" s="62"/>
      <c r="C126" s="63"/>
      <c r="D126" s="82"/>
      <c r="E126" s="62"/>
      <c r="F126" s="63"/>
      <c r="G126" s="63"/>
      <c r="H126" s="63"/>
      <c r="I126" s="82"/>
      <c r="J126" s="62"/>
      <c r="K126" s="82"/>
    </row>
    <row r="127" spans="1:11" ht="30.75" customHeight="1" x14ac:dyDescent="0.25">
      <c r="A127" s="96">
        <v>1</v>
      </c>
      <c r="B127" s="198" t="s">
        <v>130</v>
      </c>
      <c r="C127" s="199"/>
      <c r="D127" s="200"/>
      <c r="E127" s="219" t="s">
        <v>131</v>
      </c>
      <c r="F127" s="220"/>
      <c r="G127" s="220"/>
      <c r="H127" s="220"/>
      <c r="I127" s="221"/>
      <c r="J127" s="198" t="s">
        <v>132</v>
      </c>
      <c r="K127" s="200"/>
    </row>
    <row r="128" spans="1:11" ht="30.75" customHeight="1" x14ac:dyDescent="0.25">
      <c r="A128" s="253">
        <v>2</v>
      </c>
      <c r="B128" s="252" t="s">
        <v>133</v>
      </c>
      <c r="C128" s="240"/>
      <c r="D128" s="254"/>
      <c r="E128" s="219" t="s">
        <v>131</v>
      </c>
      <c r="F128" s="220"/>
      <c r="G128" s="220"/>
      <c r="H128" s="220"/>
      <c r="I128" s="221"/>
      <c r="J128" s="198" t="s">
        <v>134</v>
      </c>
      <c r="K128" s="200"/>
    </row>
    <row r="129" spans="1:13" ht="33" customHeight="1" x14ac:dyDescent="0.25">
      <c r="A129" s="67">
        <v>3</v>
      </c>
      <c r="B129" s="89" t="s">
        <v>135</v>
      </c>
      <c r="C129" s="90"/>
      <c r="D129" s="102"/>
      <c r="E129" s="219" t="s">
        <v>136</v>
      </c>
      <c r="F129" s="220"/>
      <c r="G129" s="220"/>
      <c r="H129" s="220"/>
      <c r="I129" s="221"/>
      <c r="J129" s="198" t="s">
        <v>132</v>
      </c>
      <c r="K129" s="200"/>
      <c r="M129" s="9"/>
    </row>
    <row r="130" spans="1:13" ht="36.75" customHeight="1" x14ac:dyDescent="0.25">
      <c r="A130" s="67">
        <v>4</v>
      </c>
      <c r="B130" s="89" t="s">
        <v>137</v>
      </c>
      <c r="C130" s="90"/>
      <c r="D130" s="102"/>
      <c r="E130" s="219" t="s">
        <v>131</v>
      </c>
      <c r="F130" s="220"/>
      <c r="G130" s="220"/>
      <c r="H130" s="220"/>
      <c r="I130" s="221"/>
      <c r="J130" s="198" t="s">
        <v>132</v>
      </c>
      <c r="K130" s="200"/>
      <c r="M130" s="9"/>
    </row>
    <row r="131" spans="1:13" ht="15" customHeight="1" x14ac:dyDescent="0.25">
      <c r="A131" s="73"/>
      <c r="B131" s="103"/>
      <c r="C131" s="104"/>
      <c r="D131" s="105"/>
      <c r="E131" s="242"/>
      <c r="F131" s="243"/>
      <c r="G131" s="243"/>
      <c r="H131" s="243"/>
      <c r="I131" s="244"/>
      <c r="J131" s="222"/>
      <c r="K131" s="223"/>
      <c r="M131" s="9"/>
    </row>
    <row r="132" spans="1:13" ht="6.75" customHeight="1" x14ac:dyDescent="0.25">
      <c r="A132" s="148"/>
      <c r="B132" s="106"/>
      <c r="C132" s="79"/>
      <c r="D132" s="79"/>
      <c r="E132" s="79"/>
      <c r="F132" s="79"/>
      <c r="G132" s="79"/>
      <c r="H132" s="106"/>
      <c r="I132" s="22"/>
      <c r="J132" s="22"/>
      <c r="K132" s="22"/>
      <c r="M132" s="8"/>
    </row>
    <row r="133" spans="1:13" x14ac:dyDescent="0.25">
      <c r="A133" s="147" t="s">
        <v>138</v>
      </c>
      <c r="B133" s="55" t="s">
        <v>139</v>
      </c>
      <c r="C133" s="55"/>
      <c r="D133" s="80" t="s">
        <v>4</v>
      </c>
      <c r="E133" s="55"/>
      <c r="F133" s="55"/>
      <c r="G133" s="55"/>
      <c r="H133" s="55"/>
      <c r="I133" s="55"/>
      <c r="J133" s="22"/>
      <c r="K133" s="22"/>
      <c r="M133" s="8"/>
    </row>
    <row r="134" spans="1:13" ht="5.25" customHeight="1" x14ac:dyDescent="0.25">
      <c r="A134" s="147"/>
      <c r="B134" s="55"/>
      <c r="C134" s="55"/>
      <c r="D134" s="55"/>
      <c r="E134" s="55"/>
      <c r="F134" s="55"/>
      <c r="G134" s="55"/>
      <c r="H134" s="55"/>
      <c r="I134" s="55"/>
      <c r="J134" s="22"/>
      <c r="K134" s="22"/>
    </row>
    <row r="135" spans="1:13" x14ac:dyDescent="0.25">
      <c r="A135" s="58" t="s">
        <v>40</v>
      </c>
      <c r="B135" s="176" t="s">
        <v>140</v>
      </c>
      <c r="C135" s="177"/>
      <c r="D135" s="177"/>
      <c r="E135" s="201"/>
      <c r="F135" s="176" t="s">
        <v>141</v>
      </c>
      <c r="G135" s="177"/>
      <c r="H135" s="177"/>
      <c r="I135" s="177"/>
      <c r="J135" s="177"/>
      <c r="K135" s="201"/>
    </row>
    <row r="136" spans="1:13" ht="6" customHeight="1" x14ac:dyDescent="0.25">
      <c r="A136" s="61"/>
      <c r="B136" s="62"/>
      <c r="C136" s="63"/>
      <c r="D136" s="63"/>
      <c r="E136" s="82"/>
      <c r="F136" s="63"/>
      <c r="G136" s="63"/>
      <c r="H136" s="63"/>
      <c r="I136" s="63"/>
      <c r="J136" s="63"/>
      <c r="K136" s="82"/>
    </row>
    <row r="137" spans="1:13" x14ac:dyDescent="0.25">
      <c r="A137" s="66">
        <v>1</v>
      </c>
      <c r="B137" s="83" t="s">
        <v>142</v>
      </c>
      <c r="C137" s="84"/>
      <c r="D137" s="84"/>
      <c r="E137" s="86"/>
      <c r="F137" s="107" t="s">
        <v>143</v>
      </c>
      <c r="G137" s="84"/>
      <c r="H137" s="84"/>
      <c r="I137" s="84"/>
      <c r="J137" s="84"/>
      <c r="K137" s="86"/>
    </row>
    <row r="138" spans="1:13" x14ac:dyDescent="0.25">
      <c r="A138" s="67">
        <v>2</v>
      </c>
      <c r="B138" s="87" t="s">
        <v>144</v>
      </c>
      <c r="C138" s="69"/>
      <c r="D138" s="69"/>
      <c r="E138" s="72"/>
      <c r="F138" s="108" t="s">
        <v>145</v>
      </c>
      <c r="G138" s="69"/>
      <c r="H138" s="69"/>
      <c r="I138" s="69"/>
      <c r="J138" s="69"/>
      <c r="K138" s="72"/>
    </row>
    <row r="139" spans="1:13" ht="15" customHeight="1" x14ac:dyDescent="0.25">
      <c r="A139" s="67">
        <v>3</v>
      </c>
      <c r="B139" s="87" t="s">
        <v>146</v>
      </c>
      <c r="C139" s="69"/>
      <c r="D139" s="69"/>
      <c r="E139" s="72"/>
      <c r="F139" s="108" t="s">
        <v>147</v>
      </c>
      <c r="G139" s="69"/>
      <c r="H139" s="69"/>
      <c r="I139" s="69"/>
      <c r="J139" s="69"/>
      <c r="K139" s="72"/>
      <c r="M139" s="11"/>
    </row>
    <row r="140" spans="1:13" x14ac:dyDescent="0.25">
      <c r="A140" s="67">
        <v>4</v>
      </c>
      <c r="B140" s="87" t="s">
        <v>148</v>
      </c>
      <c r="C140" s="69"/>
      <c r="D140" s="69"/>
      <c r="E140" s="72"/>
      <c r="F140" s="108" t="s">
        <v>149</v>
      </c>
      <c r="G140" s="69"/>
      <c r="H140" s="69"/>
      <c r="I140" s="69"/>
      <c r="J140" s="69"/>
      <c r="K140" s="72"/>
    </row>
    <row r="141" spans="1:13" x14ac:dyDescent="0.25">
      <c r="A141" s="67">
        <v>5</v>
      </c>
      <c r="B141" s="87" t="s">
        <v>150</v>
      </c>
      <c r="C141" s="69"/>
      <c r="D141" s="69"/>
      <c r="E141" s="72"/>
      <c r="F141" s="108" t="s">
        <v>151</v>
      </c>
      <c r="G141" s="69"/>
      <c r="H141" s="69"/>
      <c r="I141" s="69"/>
      <c r="J141" s="69"/>
      <c r="K141" s="72"/>
    </row>
    <row r="142" spans="1:13" x14ac:dyDescent="0.25">
      <c r="A142" s="67">
        <v>6</v>
      </c>
      <c r="B142" s="87" t="s">
        <v>152</v>
      </c>
      <c r="C142" s="69"/>
      <c r="D142" s="69"/>
      <c r="E142" s="72"/>
      <c r="F142" s="108" t="s">
        <v>153</v>
      </c>
      <c r="G142" s="69"/>
      <c r="H142" s="69"/>
      <c r="I142" s="69"/>
      <c r="J142" s="69"/>
      <c r="K142" s="72"/>
    </row>
    <row r="143" spans="1:13" x14ac:dyDescent="0.25">
      <c r="A143" s="67">
        <v>7</v>
      </c>
      <c r="B143" s="87" t="s">
        <v>154</v>
      </c>
      <c r="C143" s="69"/>
      <c r="D143" s="69"/>
      <c r="E143" s="72"/>
      <c r="F143" s="108" t="s">
        <v>155</v>
      </c>
      <c r="G143" s="69"/>
      <c r="H143" s="69"/>
      <c r="I143" s="69"/>
      <c r="J143" s="69"/>
      <c r="K143" s="72"/>
    </row>
    <row r="144" spans="1:13" x14ac:dyDescent="0.25">
      <c r="A144" s="67">
        <v>8</v>
      </c>
      <c r="B144" s="87" t="s">
        <v>156</v>
      </c>
      <c r="C144" s="69"/>
      <c r="D144" s="69"/>
      <c r="E144" s="72"/>
      <c r="F144" s="108" t="s">
        <v>157</v>
      </c>
      <c r="G144" s="69"/>
      <c r="H144" s="69"/>
      <c r="I144" s="69"/>
      <c r="J144" s="69"/>
      <c r="K144" s="72"/>
    </row>
    <row r="145" spans="1:11" x14ac:dyDescent="0.25">
      <c r="A145" s="67">
        <v>9</v>
      </c>
      <c r="B145" s="87" t="s">
        <v>158</v>
      </c>
      <c r="C145" s="69"/>
      <c r="D145" s="69"/>
      <c r="E145" s="72"/>
      <c r="F145" s="108" t="s">
        <v>7</v>
      </c>
      <c r="G145" s="69"/>
      <c r="H145" s="69"/>
      <c r="I145" s="69"/>
      <c r="J145" s="69"/>
      <c r="K145" s="72"/>
    </row>
    <row r="146" spans="1:11" ht="15" hidden="1" customHeight="1" x14ac:dyDescent="0.25">
      <c r="A146" s="67">
        <v>9</v>
      </c>
      <c r="B146" s="87"/>
      <c r="C146" s="69"/>
      <c r="D146" s="69"/>
      <c r="E146" s="72"/>
      <c r="F146" s="69"/>
      <c r="G146" s="69"/>
      <c r="H146" s="69"/>
      <c r="I146" s="69"/>
      <c r="J146" s="69"/>
      <c r="K146" s="72"/>
    </row>
    <row r="147" spans="1:11" ht="15" hidden="1" customHeight="1" x14ac:dyDescent="0.25">
      <c r="A147" s="67">
        <v>10</v>
      </c>
      <c r="B147" s="87"/>
      <c r="C147" s="69"/>
      <c r="D147" s="69"/>
      <c r="E147" s="72"/>
      <c r="F147" s="69"/>
      <c r="G147" s="69"/>
      <c r="H147" s="69"/>
      <c r="I147" s="69"/>
      <c r="J147" s="69"/>
      <c r="K147" s="72"/>
    </row>
    <row r="148" spans="1:11" ht="15" hidden="1" customHeight="1" x14ac:dyDescent="0.25">
      <c r="A148" s="67">
        <v>11</v>
      </c>
      <c r="B148" s="87"/>
      <c r="C148" s="69"/>
      <c r="D148" s="69"/>
      <c r="E148" s="72"/>
      <c r="F148" s="69"/>
      <c r="G148" s="69"/>
      <c r="H148" s="69"/>
      <c r="I148" s="69"/>
      <c r="J148" s="69"/>
      <c r="K148" s="72"/>
    </row>
    <row r="149" spans="1:11" ht="3" customHeight="1" x14ac:dyDescent="0.25">
      <c r="A149" s="73"/>
      <c r="B149" s="92"/>
      <c r="C149" s="93"/>
      <c r="D149" s="93"/>
      <c r="E149" s="94"/>
      <c r="F149" s="93"/>
      <c r="G149" s="93"/>
      <c r="H149" s="93"/>
      <c r="I149" s="93"/>
      <c r="J149" s="93"/>
      <c r="K149" s="94"/>
    </row>
    <row r="150" spans="1:11" ht="6" customHeight="1" x14ac:dyDescent="0.25">
      <c r="A150" s="24"/>
      <c r="B150" s="22"/>
      <c r="C150" s="22"/>
      <c r="D150" s="22"/>
      <c r="E150" s="22"/>
      <c r="F150" s="22"/>
      <c r="G150" s="22"/>
      <c r="H150" s="22"/>
      <c r="I150" s="22"/>
      <c r="J150" s="22"/>
      <c r="K150" s="22"/>
    </row>
    <row r="151" spans="1:11" ht="15" customHeight="1" x14ac:dyDescent="0.25">
      <c r="A151" s="147" t="s">
        <v>159</v>
      </c>
      <c r="B151" s="55" t="s">
        <v>160</v>
      </c>
      <c r="C151" s="55"/>
      <c r="D151" s="80" t="s">
        <v>4</v>
      </c>
      <c r="E151" s="55"/>
      <c r="F151" s="55"/>
      <c r="G151" s="55"/>
      <c r="H151" s="22"/>
      <c r="I151" s="22"/>
      <c r="J151" s="22"/>
      <c r="K151" s="22"/>
    </row>
    <row r="152" spans="1:11" ht="3" customHeight="1" x14ac:dyDescent="0.25">
      <c r="A152" s="109"/>
      <c r="B152" s="110"/>
      <c r="C152" s="110"/>
      <c r="D152" s="110"/>
      <c r="E152" s="110"/>
      <c r="F152" s="110"/>
      <c r="G152" s="110"/>
      <c r="H152" s="22"/>
      <c r="I152" s="22"/>
      <c r="J152" s="22"/>
      <c r="K152" s="22"/>
    </row>
    <row r="153" spans="1:11" ht="15" customHeight="1" x14ac:dyDescent="0.25">
      <c r="A153" s="111" t="s">
        <v>40</v>
      </c>
      <c r="B153" s="235" t="s">
        <v>161</v>
      </c>
      <c r="C153" s="236"/>
      <c r="D153" s="236"/>
      <c r="E153" s="237"/>
      <c r="F153" s="176" t="s">
        <v>162</v>
      </c>
      <c r="G153" s="177"/>
      <c r="H153" s="177"/>
      <c r="I153" s="177"/>
      <c r="J153" s="177"/>
      <c r="K153" s="201"/>
    </row>
    <row r="154" spans="1:11" ht="6" customHeight="1" x14ac:dyDescent="0.25">
      <c r="A154" s="61"/>
      <c r="B154" s="62"/>
      <c r="C154" s="63"/>
      <c r="D154" s="63"/>
      <c r="E154" s="82"/>
      <c r="F154" s="63"/>
      <c r="G154" s="63"/>
      <c r="H154" s="63"/>
      <c r="I154" s="63"/>
      <c r="J154" s="63"/>
      <c r="K154" s="82"/>
    </row>
    <row r="155" spans="1:11" ht="18" customHeight="1" x14ac:dyDescent="0.25">
      <c r="A155" s="96">
        <v>1</v>
      </c>
      <c r="B155" s="198" t="s">
        <v>163</v>
      </c>
      <c r="C155" s="199"/>
      <c r="D155" s="199"/>
      <c r="E155" s="200"/>
      <c r="F155" s="112" t="s">
        <v>164</v>
      </c>
      <c r="G155" s="113"/>
      <c r="H155" s="113"/>
      <c r="I155" s="98"/>
      <c r="J155" s="98"/>
      <c r="K155" s="99"/>
    </row>
    <row r="156" spans="1:11" ht="15" hidden="1" customHeight="1" x14ac:dyDescent="0.25">
      <c r="A156" s="67">
        <v>2</v>
      </c>
      <c r="B156" s="87"/>
      <c r="C156" s="69"/>
      <c r="D156" s="69"/>
      <c r="E156" s="72"/>
      <c r="F156" s="69"/>
      <c r="G156" s="69"/>
      <c r="H156" s="69"/>
      <c r="I156" s="69"/>
      <c r="J156" s="69"/>
      <c r="K156" s="72"/>
    </row>
    <row r="157" spans="1:11" ht="15" hidden="1" customHeight="1" x14ac:dyDescent="0.25">
      <c r="A157" s="67">
        <v>3</v>
      </c>
      <c r="B157" s="87"/>
      <c r="C157" s="69"/>
      <c r="D157" s="69"/>
      <c r="E157" s="72"/>
      <c r="F157" s="69"/>
      <c r="G157" s="69"/>
      <c r="H157" s="69"/>
      <c r="I157" s="69"/>
      <c r="J157" s="69"/>
      <c r="K157" s="72"/>
    </row>
    <row r="158" spans="1:11" ht="15" hidden="1" customHeight="1" x14ac:dyDescent="0.25">
      <c r="A158" s="67">
        <v>4</v>
      </c>
      <c r="B158" s="87"/>
      <c r="C158" s="69"/>
      <c r="D158" s="69"/>
      <c r="E158" s="72"/>
      <c r="F158" s="69"/>
      <c r="G158" s="69"/>
      <c r="H158" s="69"/>
      <c r="I158" s="69"/>
      <c r="J158" s="69"/>
      <c r="K158" s="72"/>
    </row>
    <row r="159" spans="1:11" ht="15" hidden="1" customHeight="1" x14ac:dyDescent="0.25">
      <c r="A159" s="67">
        <v>5</v>
      </c>
      <c r="B159" s="87"/>
      <c r="C159" s="69"/>
      <c r="D159" s="69"/>
      <c r="E159" s="72"/>
      <c r="F159" s="69"/>
      <c r="G159" s="69"/>
      <c r="H159" s="69"/>
      <c r="I159" s="69"/>
      <c r="J159" s="69"/>
      <c r="K159" s="72"/>
    </row>
    <row r="160" spans="1:11" ht="15" hidden="1" customHeight="1" x14ac:dyDescent="0.25">
      <c r="A160" s="67">
        <v>6</v>
      </c>
      <c r="B160" s="87"/>
      <c r="C160" s="69"/>
      <c r="D160" s="69"/>
      <c r="E160" s="72"/>
      <c r="F160" s="69"/>
      <c r="G160" s="69"/>
      <c r="H160" s="69"/>
      <c r="I160" s="69"/>
      <c r="J160" s="69"/>
      <c r="K160" s="72"/>
    </row>
    <row r="161" spans="1:11" ht="15" hidden="1" customHeight="1" x14ac:dyDescent="0.25">
      <c r="A161" s="67">
        <v>7</v>
      </c>
      <c r="B161" s="87"/>
      <c r="C161" s="69"/>
      <c r="D161" s="69"/>
      <c r="E161" s="72"/>
      <c r="F161" s="69"/>
      <c r="G161" s="69"/>
      <c r="H161" s="69"/>
      <c r="I161" s="69"/>
      <c r="J161" s="69"/>
      <c r="K161" s="72"/>
    </row>
    <row r="162" spans="1:11" ht="15" hidden="1" customHeight="1" x14ac:dyDescent="0.25">
      <c r="A162" s="67">
        <v>8</v>
      </c>
      <c r="B162" s="87"/>
      <c r="C162" s="69"/>
      <c r="D162" s="69"/>
      <c r="E162" s="72"/>
      <c r="F162" s="69"/>
      <c r="G162" s="69"/>
      <c r="H162" s="69"/>
      <c r="I162" s="69"/>
      <c r="J162" s="69"/>
      <c r="K162" s="72"/>
    </row>
    <row r="163" spans="1:11" ht="15" hidden="1" customHeight="1" x14ac:dyDescent="0.25">
      <c r="A163" s="67">
        <v>9</v>
      </c>
      <c r="B163" s="87"/>
      <c r="C163" s="69"/>
      <c r="D163" s="69"/>
      <c r="E163" s="72"/>
      <c r="F163" s="69"/>
      <c r="G163" s="69"/>
      <c r="H163" s="69"/>
      <c r="I163" s="69"/>
      <c r="J163" s="69"/>
      <c r="K163" s="72"/>
    </row>
    <row r="164" spans="1:11" ht="15" hidden="1" customHeight="1" x14ac:dyDescent="0.25">
      <c r="A164" s="67">
        <v>10</v>
      </c>
      <c r="B164" s="87"/>
      <c r="C164" s="69"/>
      <c r="D164" s="69"/>
      <c r="E164" s="72"/>
      <c r="F164" s="69"/>
      <c r="G164" s="69"/>
      <c r="H164" s="69"/>
      <c r="I164" s="69"/>
      <c r="J164" s="69"/>
      <c r="K164" s="72"/>
    </row>
    <row r="165" spans="1:11" ht="15" hidden="1" customHeight="1" x14ac:dyDescent="0.25">
      <c r="A165" s="67">
        <v>11</v>
      </c>
      <c r="B165" s="87"/>
      <c r="C165" s="69"/>
      <c r="D165" s="69"/>
      <c r="E165" s="72"/>
      <c r="F165" s="69"/>
      <c r="G165" s="69"/>
      <c r="H165" s="69"/>
      <c r="I165" s="69"/>
      <c r="J165" s="69"/>
      <c r="K165" s="72"/>
    </row>
    <row r="166" spans="1:11" x14ac:dyDescent="0.25">
      <c r="A166" s="67">
        <v>2</v>
      </c>
      <c r="B166" s="226" t="s">
        <v>165</v>
      </c>
      <c r="C166" s="227"/>
      <c r="D166" s="227"/>
      <c r="E166" s="228"/>
      <c r="F166" s="69" t="s">
        <v>166</v>
      </c>
      <c r="G166" s="69"/>
      <c r="H166" s="69"/>
      <c r="I166" s="69"/>
      <c r="J166" s="69"/>
      <c r="K166" s="72"/>
    </row>
    <row r="167" spans="1:11" x14ac:dyDescent="0.25">
      <c r="A167" s="67">
        <v>3</v>
      </c>
      <c r="B167" s="226" t="s">
        <v>167</v>
      </c>
      <c r="C167" s="227"/>
      <c r="D167" s="227"/>
      <c r="E167" s="228"/>
      <c r="F167" s="69" t="s">
        <v>168</v>
      </c>
      <c r="G167" s="69"/>
      <c r="H167" s="69"/>
      <c r="I167" s="69"/>
      <c r="J167" s="69"/>
      <c r="K167" s="72"/>
    </row>
    <row r="168" spans="1:11" x14ac:dyDescent="0.25">
      <c r="A168" s="67">
        <v>4</v>
      </c>
      <c r="B168" s="226" t="s">
        <v>169</v>
      </c>
      <c r="C168" s="227"/>
      <c r="D168" s="227"/>
      <c r="E168" s="228"/>
      <c r="F168" s="69" t="s">
        <v>170</v>
      </c>
      <c r="G168" s="69"/>
      <c r="H168" s="69"/>
      <c r="I168" s="69"/>
      <c r="J168" s="69"/>
      <c r="K168" s="72"/>
    </row>
    <row r="169" spans="1:11" ht="27.75" customHeight="1" x14ac:dyDescent="0.25">
      <c r="A169" s="67"/>
      <c r="B169" s="229"/>
      <c r="C169" s="230"/>
      <c r="D169" s="230"/>
      <c r="E169" s="231"/>
      <c r="F169" s="232"/>
      <c r="G169" s="233"/>
      <c r="H169" s="233"/>
      <c r="I169" s="233"/>
      <c r="J169" s="233"/>
      <c r="K169" s="234"/>
    </row>
    <row r="170" spans="1:11" ht="3" customHeight="1" x14ac:dyDescent="0.25">
      <c r="A170" s="73"/>
      <c r="B170" s="92"/>
      <c r="C170" s="93"/>
      <c r="D170" s="93"/>
      <c r="E170" s="94"/>
      <c r="F170" s="93"/>
      <c r="G170" s="93"/>
      <c r="H170" s="93"/>
      <c r="I170" s="93"/>
      <c r="J170" s="93"/>
      <c r="K170" s="94"/>
    </row>
    <row r="171" spans="1:11" ht="2.25" customHeight="1" x14ac:dyDescent="0.25">
      <c r="A171" s="114"/>
      <c r="B171" s="115"/>
      <c r="C171" s="115"/>
      <c r="D171" s="115"/>
      <c r="E171" s="22"/>
      <c r="F171" s="22"/>
      <c r="G171" s="22"/>
      <c r="H171" s="22"/>
      <c r="I171" s="22"/>
      <c r="J171" s="22"/>
      <c r="K171" s="22"/>
    </row>
    <row r="172" spans="1:11" x14ac:dyDescent="0.25">
      <c r="A172" s="24" t="s">
        <v>171</v>
      </c>
      <c r="B172" s="20" t="s">
        <v>172</v>
      </c>
      <c r="C172" s="115"/>
      <c r="D172" s="80" t="s">
        <v>4</v>
      </c>
      <c r="E172" s="22"/>
      <c r="F172" s="22"/>
      <c r="G172" s="22"/>
      <c r="H172" s="22"/>
      <c r="I172" s="22"/>
      <c r="J172" s="22"/>
      <c r="K172" s="22"/>
    </row>
    <row r="173" spans="1:11" x14ac:dyDescent="0.25">
      <c r="A173" s="24"/>
      <c r="B173" s="20" t="s">
        <v>11</v>
      </c>
      <c r="C173" s="20" t="s">
        <v>173</v>
      </c>
      <c r="D173" s="80" t="s">
        <v>4</v>
      </c>
      <c r="E173" s="22"/>
      <c r="F173" s="22"/>
      <c r="G173" s="22"/>
      <c r="H173" s="22"/>
      <c r="I173" s="22"/>
      <c r="J173" s="22"/>
      <c r="K173" s="22"/>
    </row>
    <row r="174" spans="1:11" ht="15" customHeight="1" x14ac:dyDescent="0.25">
      <c r="A174" s="24"/>
      <c r="B174" s="20"/>
      <c r="C174" s="20"/>
      <c r="D174" s="146" t="s">
        <v>60</v>
      </c>
      <c r="E174" s="22" t="s">
        <v>174</v>
      </c>
      <c r="F174" s="22"/>
      <c r="G174" s="22"/>
      <c r="H174" s="22"/>
      <c r="I174" s="22"/>
      <c r="J174" s="22"/>
      <c r="K174" s="22"/>
    </row>
    <row r="175" spans="1:11" ht="15" customHeight="1" x14ac:dyDescent="0.25">
      <c r="A175" s="24"/>
      <c r="B175" s="20"/>
      <c r="C175" s="20"/>
      <c r="D175" s="146" t="s">
        <v>62</v>
      </c>
      <c r="E175" s="22" t="s">
        <v>175</v>
      </c>
      <c r="F175" s="22"/>
      <c r="G175" s="22"/>
      <c r="H175" s="22"/>
      <c r="I175" s="22"/>
      <c r="J175" s="22"/>
      <c r="K175" s="22"/>
    </row>
    <row r="176" spans="1:11" ht="15" customHeight="1" x14ac:dyDescent="0.25">
      <c r="A176" s="24"/>
      <c r="B176" s="20"/>
      <c r="C176" s="20"/>
      <c r="D176" s="146"/>
      <c r="E176" s="22"/>
      <c r="F176" s="22"/>
      <c r="G176" s="22"/>
      <c r="H176" s="22"/>
      <c r="I176" s="22"/>
      <c r="J176" s="22"/>
      <c r="K176" s="22"/>
    </row>
    <row r="177" spans="1:11" ht="13.5" customHeight="1" x14ac:dyDescent="0.25">
      <c r="A177" s="24"/>
      <c r="B177" s="20" t="s">
        <v>13</v>
      </c>
      <c r="C177" s="20" t="s">
        <v>176</v>
      </c>
      <c r="D177" s="80" t="s">
        <v>4</v>
      </c>
      <c r="E177" s="224"/>
      <c r="F177" s="224"/>
      <c r="G177" s="116"/>
      <c r="H177" s="116"/>
      <c r="I177" s="116"/>
      <c r="J177" s="116"/>
      <c r="K177" s="116"/>
    </row>
    <row r="178" spans="1:11" ht="15.75" customHeight="1" x14ac:dyDescent="0.25">
      <c r="A178" s="24"/>
      <c r="B178" s="20"/>
      <c r="C178" s="20"/>
      <c r="D178" s="146" t="s">
        <v>60</v>
      </c>
      <c r="E178" s="117" t="s">
        <v>177</v>
      </c>
      <c r="F178" s="25" t="s">
        <v>178</v>
      </c>
      <c r="G178" s="116"/>
      <c r="H178" s="116"/>
      <c r="I178" s="116"/>
      <c r="J178" s="116"/>
      <c r="K178" s="116"/>
    </row>
    <row r="179" spans="1:11" ht="15.75" customHeight="1" x14ac:dyDescent="0.25">
      <c r="A179" s="24"/>
      <c r="B179" s="20"/>
      <c r="C179" s="20"/>
      <c r="D179" s="146" t="s">
        <v>62</v>
      </c>
      <c r="E179" s="117" t="s">
        <v>179</v>
      </c>
      <c r="F179" s="25" t="s">
        <v>180</v>
      </c>
      <c r="G179" s="116"/>
      <c r="H179" s="116"/>
      <c r="I179" s="116"/>
      <c r="J179" s="116"/>
      <c r="K179" s="116"/>
    </row>
    <row r="180" spans="1:11" ht="15.75" customHeight="1" x14ac:dyDescent="0.25">
      <c r="A180" s="24"/>
      <c r="B180" s="20"/>
      <c r="C180" s="20"/>
      <c r="D180" s="146" t="s">
        <v>64</v>
      </c>
      <c r="E180" s="117" t="s">
        <v>181</v>
      </c>
      <c r="F180" s="25" t="s">
        <v>182</v>
      </c>
      <c r="G180" s="116"/>
      <c r="H180" s="116"/>
      <c r="I180" s="116"/>
      <c r="J180" s="116"/>
      <c r="K180" s="116"/>
    </row>
    <row r="181" spans="1:11" ht="15.75" customHeight="1" x14ac:dyDescent="0.25">
      <c r="A181" s="24"/>
      <c r="B181" s="20"/>
      <c r="C181" s="20"/>
      <c r="D181" s="146"/>
      <c r="E181" s="117"/>
      <c r="F181" s="25"/>
      <c r="G181" s="116"/>
      <c r="H181" s="116"/>
      <c r="I181" s="116"/>
      <c r="J181" s="116"/>
      <c r="K181" s="116"/>
    </row>
    <row r="182" spans="1:11" ht="15" customHeight="1" x14ac:dyDescent="0.25">
      <c r="A182" s="24"/>
      <c r="B182" s="25" t="s">
        <v>15</v>
      </c>
      <c r="C182" s="25" t="s">
        <v>183</v>
      </c>
      <c r="D182" s="118" t="s">
        <v>4</v>
      </c>
      <c r="E182" s="224"/>
      <c r="F182" s="224"/>
      <c r="G182" s="156"/>
      <c r="H182" s="156"/>
      <c r="I182" s="156"/>
      <c r="J182" s="156"/>
      <c r="K182" s="156"/>
    </row>
    <row r="183" spans="1:11" ht="29.25" customHeight="1" x14ac:dyDescent="0.25">
      <c r="A183" s="24"/>
      <c r="B183" s="25"/>
      <c r="C183" s="25"/>
      <c r="D183" s="146" t="s">
        <v>60</v>
      </c>
      <c r="E183" s="25" t="s">
        <v>184</v>
      </c>
      <c r="F183" s="225" t="s">
        <v>185</v>
      </c>
      <c r="G183" s="225"/>
      <c r="H183" s="225"/>
      <c r="I183" s="225"/>
      <c r="J183" s="225"/>
      <c r="K183" s="225"/>
    </row>
    <row r="184" spans="1:11" ht="47.25" customHeight="1" x14ac:dyDescent="0.25">
      <c r="A184" s="24"/>
      <c r="B184" s="25"/>
      <c r="C184" s="25"/>
      <c r="D184" s="146" t="s">
        <v>62</v>
      </c>
      <c r="E184" s="25" t="s">
        <v>186</v>
      </c>
      <c r="F184" s="225" t="s">
        <v>187</v>
      </c>
      <c r="G184" s="225"/>
      <c r="H184" s="225"/>
      <c r="I184" s="225"/>
      <c r="J184" s="225"/>
      <c r="K184" s="225"/>
    </row>
    <row r="185" spans="1:11" ht="57.75" customHeight="1" x14ac:dyDescent="0.25">
      <c r="A185" s="24"/>
      <c r="B185" s="25"/>
      <c r="C185" s="25"/>
      <c r="D185" s="146" t="s">
        <v>64</v>
      </c>
      <c r="E185" s="25" t="s">
        <v>188</v>
      </c>
      <c r="F185" s="225" t="s">
        <v>189</v>
      </c>
      <c r="G185" s="225"/>
      <c r="H185" s="225"/>
      <c r="I185" s="225"/>
      <c r="J185" s="225"/>
      <c r="K185" s="225"/>
    </row>
    <row r="186" spans="1:11" ht="17.25" customHeight="1" x14ac:dyDescent="0.25">
      <c r="A186" s="24"/>
      <c r="B186" s="25" t="s">
        <v>17</v>
      </c>
      <c r="C186" s="25" t="s">
        <v>190</v>
      </c>
      <c r="D186" s="118" t="s">
        <v>4</v>
      </c>
      <c r="E186" s="25"/>
      <c r="F186" s="25"/>
      <c r="G186" s="156"/>
      <c r="H186" s="156"/>
      <c r="I186" s="156"/>
      <c r="J186" s="156"/>
      <c r="K186" s="156"/>
    </row>
    <row r="187" spans="1:11" ht="15.75" customHeight="1" x14ac:dyDescent="0.25">
      <c r="A187" s="24"/>
      <c r="B187" s="25"/>
      <c r="C187" s="25"/>
      <c r="D187" s="115" t="s">
        <v>60</v>
      </c>
      <c r="E187" s="25" t="s">
        <v>191</v>
      </c>
      <c r="F187" s="25"/>
      <c r="G187" s="116"/>
      <c r="H187" s="116"/>
      <c r="I187" s="116"/>
      <c r="J187" s="116"/>
      <c r="K187" s="116"/>
    </row>
    <row r="188" spans="1:11" ht="15.75" customHeight="1" x14ac:dyDescent="0.25">
      <c r="A188" s="24"/>
      <c r="B188" s="25"/>
      <c r="C188" s="25"/>
      <c r="D188" s="115" t="s">
        <v>62</v>
      </c>
      <c r="E188" s="25" t="s">
        <v>192</v>
      </c>
      <c r="F188" s="25"/>
      <c r="G188" s="116"/>
      <c r="H188" s="116"/>
      <c r="I188" s="116"/>
      <c r="J188" s="116"/>
      <c r="K188" s="116"/>
    </row>
    <row r="189" spans="1:11" ht="15.75" customHeight="1" x14ac:dyDescent="0.25">
      <c r="A189" s="24"/>
      <c r="B189" s="25"/>
      <c r="C189" s="25"/>
      <c r="D189" s="115" t="s">
        <v>64</v>
      </c>
      <c r="E189" s="25" t="s">
        <v>193</v>
      </c>
      <c r="F189" s="25"/>
      <c r="G189" s="116"/>
      <c r="H189" s="116"/>
      <c r="I189" s="116"/>
      <c r="J189" s="116"/>
      <c r="K189" s="116"/>
    </row>
    <row r="190" spans="1:11" ht="15.75" customHeight="1" x14ac:dyDescent="0.25">
      <c r="A190" s="24"/>
      <c r="B190" s="25"/>
      <c r="C190" s="25"/>
      <c r="D190" s="115" t="s">
        <v>66</v>
      </c>
      <c r="E190" s="25" t="s">
        <v>194</v>
      </c>
      <c r="F190" s="25"/>
      <c r="G190" s="116"/>
      <c r="H190" s="116"/>
      <c r="I190" s="116"/>
      <c r="J190" s="116"/>
      <c r="K190" s="116"/>
    </row>
    <row r="191" spans="1:11" ht="15.75" customHeight="1" x14ac:dyDescent="0.25">
      <c r="A191" s="24"/>
      <c r="B191" s="25"/>
      <c r="C191" s="25"/>
      <c r="D191" s="115" t="s">
        <v>68</v>
      </c>
      <c r="E191" s="25" t="s">
        <v>195</v>
      </c>
      <c r="F191" s="25"/>
      <c r="G191" s="116"/>
      <c r="H191" s="116"/>
      <c r="I191" s="116"/>
      <c r="J191" s="116"/>
      <c r="K191" s="116"/>
    </row>
    <row r="192" spans="1:11" x14ac:dyDescent="0.25">
      <c r="A192" s="24"/>
      <c r="B192" s="20" t="s">
        <v>19</v>
      </c>
      <c r="C192" s="20" t="s">
        <v>196</v>
      </c>
      <c r="D192" s="80" t="s">
        <v>4</v>
      </c>
      <c r="E192" s="22"/>
      <c r="F192" s="22"/>
      <c r="G192" s="119"/>
      <c r="H192" s="22"/>
      <c r="I192" s="22"/>
      <c r="J192" s="22"/>
      <c r="K192" s="22"/>
    </row>
    <row r="193" spans="1:11" x14ac:dyDescent="0.25">
      <c r="A193" s="24"/>
      <c r="B193" s="20"/>
      <c r="C193" s="20"/>
      <c r="D193" s="115" t="s">
        <v>60</v>
      </c>
      <c r="E193" s="22" t="s">
        <v>197</v>
      </c>
      <c r="F193" s="22"/>
      <c r="G193" s="119"/>
      <c r="H193" s="22"/>
      <c r="I193" s="22"/>
      <c r="J193" s="22"/>
      <c r="K193" s="22"/>
    </row>
    <row r="194" spans="1:11" x14ac:dyDescent="0.25">
      <c r="A194" s="24"/>
      <c r="B194" s="20"/>
      <c r="C194" s="20"/>
      <c r="D194" s="115" t="s">
        <v>62</v>
      </c>
      <c r="E194" s="22" t="s">
        <v>198</v>
      </c>
      <c r="F194" s="22"/>
      <c r="G194" s="119"/>
      <c r="H194" s="22"/>
      <c r="I194" s="22"/>
      <c r="J194" s="22"/>
      <c r="K194" s="22"/>
    </row>
    <row r="195" spans="1:11" x14ac:dyDescent="0.25">
      <c r="A195" s="24"/>
      <c r="B195" s="20"/>
      <c r="C195" s="20"/>
      <c r="D195" s="115" t="s">
        <v>64</v>
      </c>
      <c r="E195" s="22" t="s">
        <v>199</v>
      </c>
      <c r="F195" s="22"/>
      <c r="G195" s="119"/>
      <c r="H195" s="22"/>
      <c r="I195" s="22"/>
      <c r="J195" s="22"/>
      <c r="K195" s="22"/>
    </row>
    <row r="196" spans="1:11" x14ac:dyDescent="0.25">
      <c r="A196" s="24"/>
      <c r="B196" s="20"/>
      <c r="C196" s="20"/>
      <c r="D196" s="115" t="s">
        <v>66</v>
      </c>
      <c r="E196" s="22" t="s">
        <v>200</v>
      </c>
      <c r="F196" s="22"/>
      <c r="G196" s="119"/>
      <c r="H196" s="22"/>
      <c r="I196" s="22"/>
      <c r="J196" s="22"/>
      <c r="K196" s="22"/>
    </row>
    <row r="197" spans="1:11" x14ac:dyDescent="0.25">
      <c r="A197" s="24"/>
      <c r="B197" s="20"/>
      <c r="C197" s="20"/>
      <c r="D197" s="115" t="s">
        <v>68</v>
      </c>
      <c r="E197" s="22" t="s">
        <v>201</v>
      </c>
      <c r="F197" s="22"/>
      <c r="G197" s="119"/>
      <c r="H197" s="22"/>
      <c r="I197" s="22"/>
      <c r="J197" s="22"/>
      <c r="K197" s="22"/>
    </row>
    <row r="198" spans="1:11" x14ac:dyDescent="0.25">
      <c r="A198" s="24"/>
      <c r="B198" s="119" t="s">
        <v>21</v>
      </c>
      <c r="C198" s="119" t="s">
        <v>202</v>
      </c>
      <c r="D198" s="80" t="s">
        <v>4</v>
      </c>
      <c r="E198" s="22"/>
      <c r="F198" s="22"/>
      <c r="G198" s="22"/>
      <c r="H198" s="22"/>
      <c r="I198" s="22"/>
      <c r="J198" s="22"/>
      <c r="K198" s="22"/>
    </row>
    <row r="199" spans="1:11" x14ac:dyDescent="0.25">
      <c r="A199" s="114"/>
      <c r="B199" s="115"/>
      <c r="C199" s="115"/>
      <c r="D199" s="115" t="s">
        <v>60</v>
      </c>
      <c r="E199" s="20" t="s">
        <v>203</v>
      </c>
      <c r="F199" s="20"/>
      <c r="G199" s="80" t="s">
        <v>204</v>
      </c>
      <c r="H199" s="22"/>
      <c r="I199" s="22"/>
      <c r="J199" s="22"/>
      <c r="K199" s="22"/>
    </row>
    <row r="200" spans="1:11" x14ac:dyDescent="0.25">
      <c r="A200" s="114"/>
      <c r="B200" s="115"/>
      <c r="C200" s="115"/>
      <c r="D200" s="115" t="s">
        <v>62</v>
      </c>
      <c r="E200" s="20" t="s">
        <v>205</v>
      </c>
      <c r="F200" s="20"/>
      <c r="G200" s="80" t="s">
        <v>206</v>
      </c>
      <c r="H200" s="22"/>
      <c r="I200" s="22"/>
      <c r="J200" s="22"/>
      <c r="K200" s="22"/>
    </row>
    <row r="201" spans="1:11" x14ac:dyDescent="0.25">
      <c r="A201" s="114"/>
      <c r="B201" s="115"/>
      <c r="C201" s="115"/>
      <c r="D201" s="115" t="s">
        <v>64</v>
      </c>
      <c r="E201" s="20" t="s">
        <v>207</v>
      </c>
      <c r="F201" s="20"/>
      <c r="G201" s="80" t="s">
        <v>208</v>
      </c>
      <c r="H201" s="22"/>
      <c r="I201" s="22"/>
      <c r="J201" s="22"/>
      <c r="K201" s="22"/>
    </row>
    <row r="202" spans="1:11" ht="15" customHeight="1" x14ac:dyDescent="0.25">
      <c r="A202" s="114"/>
      <c r="B202" s="115"/>
      <c r="C202" s="115"/>
      <c r="D202" s="115" t="s">
        <v>66</v>
      </c>
      <c r="E202" s="20" t="s">
        <v>209</v>
      </c>
      <c r="F202" s="20"/>
      <c r="G202" s="80" t="s">
        <v>210</v>
      </c>
      <c r="H202" s="22"/>
      <c r="I202" s="22"/>
      <c r="J202" s="22"/>
      <c r="K202" s="22"/>
    </row>
    <row r="203" spans="1:11" ht="15" customHeight="1" x14ac:dyDescent="0.25">
      <c r="A203" s="114"/>
      <c r="B203" s="115"/>
      <c r="C203" s="115"/>
      <c r="D203" s="115" t="s">
        <v>68</v>
      </c>
      <c r="E203" s="20" t="s">
        <v>211</v>
      </c>
      <c r="F203" s="20"/>
      <c r="G203" s="80" t="s">
        <v>212</v>
      </c>
      <c r="H203" s="22"/>
      <c r="I203" s="22"/>
      <c r="J203" s="22"/>
      <c r="K203" s="22"/>
    </row>
    <row r="204" spans="1:11" x14ac:dyDescent="0.25">
      <c r="A204" s="114"/>
      <c r="B204" s="115"/>
      <c r="C204" s="115"/>
      <c r="D204" s="115" t="s">
        <v>70</v>
      </c>
      <c r="E204" s="119" t="s">
        <v>213</v>
      </c>
      <c r="F204" s="119"/>
      <c r="G204" s="80" t="s">
        <v>214</v>
      </c>
      <c r="H204" s="22"/>
      <c r="I204" s="22"/>
      <c r="J204" s="22"/>
      <c r="K204" s="22"/>
    </row>
    <row r="205" spans="1:11" ht="2.25" hidden="1" customHeight="1" x14ac:dyDescent="0.25">
      <c r="A205" s="114"/>
      <c r="B205" s="115"/>
      <c r="C205" s="115"/>
      <c r="D205" s="115"/>
      <c r="E205" s="119"/>
      <c r="F205" s="119"/>
      <c r="G205" s="80"/>
      <c r="H205" s="22"/>
      <c r="I205" s="22"/>
      <c r="J205" s="22"/>
      <c r="K205" s="22"/>
    </row>
    <row r="206" spans="1:11" x14ac:dyDescent="0.25">
      <c r="A206" s="114"/>
      <c r="B206" s="146" t="s">
        <v>23</v>
      </c>
      <c r="C206" s="25" t="s">
        <v>215</v>
      </c>
      <c r="D206" s="118" t="s">
        <v>4</v>
      </c>
      <c r="E206" s="156"/>
      <c r="F206" s="156"/>
      <c r="G206" s="156"/>
      <c r="H206" s="156"/>
      <c r="I206" s="156"/>
      <c r="J206" s="156"/>
      <c r="K206" s="156"/>
    </row>
    <row r="207" spans="1:11" ht="15" customHeight="1" x14ac:dyDescent="0.25">
      <c r="A207" s="114"/>
      <c r="B207" s="146"/>
      <c r="C207" s="25"/>
      <c r="D207" s="146" t="s">
        <v>60</v>
      </c>
      <c r="E207" s="156" t="s">
        <v>216</v>
      </c>
      <c r="F207" s="156"/>
      <c r="G207" s="156"/>
      <c r="H207" s="156"/>
      <c r="I207" s="156"/>
      <c r="J207" s="156"/>
      <c r="K207" s="156"/>
    </row>
    <row r="208" spans="1:11" ht="15" customHeight="1" x14ac:dyDescent="0.25">
      <c r="A208" s="114"/>
      <c r="B208" s="146"/>
      <c r="C208" s="25"/>
      <c r="D208" s="146" t="s">
        <v>62</v>
      </c>
      <c r="E208" s="22" t="s">
        <v>217</v>
      </c>
      <c r="F208" s="146"/>
      <c r="G208" s="146"/>
      <c r="H208" s="146"/>
      <c r="I208" s="146"/>
      <c r="J208" s="146"/>
      <c r="K208" s="146"/>
    </row>
    <row r="209" spans="1:11" ht="15" customHeight="1" x14ac:dyDescent="0.25">
      <c r="A209" s="114"/>
      <c r="B209" s="146"/>
      <c r="C209" s="25"/>
      <c r="D209" s="146" t="s">
        <v>64</v>
      </c>
      <c r="E209" s="22" t="s">
        <v>218</v>
      </c>
      <c r="F209" s="146"/>
      <c r="G209" s="146"/>
      <c r="H209" s="146"/>
      <c r="I209" s="146"/>
      <c r="J209" s="146"/>
      <c r="K209" s="146"/>
    </row>
    <row r="210" spans="1:11" ht="15" customHeight="1" x14ac:dyDescent="0.25">
      <c r="A210" s="114"/>
      <c r="B210" s="146"/>
      <c r="C210" s="25"/>
      <c r="D210" s="146" t="s">
        <v>66</v>
      </c>
      <c r="E210" s="22" t="s">
        <v>219</v>
      </c>
      <c r="F210" s="146"/>
      <c r="G210" s="146"/>
      <c r="H210" s="146"/>
      <c r="I210" s="146"/>
      <c r="J210" s="146"/>
      <c r="K210" s="146"/>
    </row>
    <row r="211" spans="1:11" ht="15" customHeight="1" x14ac:dyDescent="0.25">
      <c r="A211" s="114"/>
      <c r="B211" s="146"/>
      <c r="C211" s="25"/>
      <c r="D211" s="146"/>
      <c r="E211" s="22"/>
      <c r="F211" s="146"/>
      <c r="G211" s="146"/>
      <c r="H211" s="146"/>
      <c r="I211" s="146"/>
      <c r="J211" s="146"/>
      <c r="K211" s="146"/>
    </row>
    <row r="212" spans="1:11" ht="15" customHeight="1" x14ac:dyDescent="0.25">
      <c r="A212" s="114"/>
      <c r="B212" s="146"/>
      <c r="C212" s="25"/>
      <c r="D212" s="146"/>
      <c r="E212" s="22"/>
      <c r="F212" s="146"/>
      <c r="G212" s="146"/>
      <c r="H212" s="146"/>
      <c r="I212" s="146"/>
      <c r="J212" s="146"/>
      <c r="K212" s="146"/>
    </row>
    <row r="213" spans="1:11" x14ac:dyDescent="0.25">
      <c r="A213" s="109" t="s">
        <v>220</v>
      </c>
      <c r="B213" s="25" t="s">
        <v>221</v>
      </c>
      <c r="C213" s="146"/>
      <c r="D213" s="118" t="s">
        <v>4</v>
      </c>
      <c r="E213" s="156"/>
      <c r="F213" s="156"/>
      <c r="G213" s="156"/>
      <c r="H213" s="156"/>
      <c r="I213" s="156"/>
      <c r="J213" s="156"/>
      <c r="K213" s="156"/>
    </row>
    <row r="214" spans="1:11" ht="25.5" customHeight="1" x14ac:dyDescent="0.25">
      <c r="A214" s="109"/>
      <c r="B214" s="25"/>
      <c r="C214" s="146"/>
      <c r="D214" s="118"/>
      <c r="E214" s="120" t="s">
        <v>222</v>
      </c>
      <c r="F214" s="239" t="s">
        <v>223</v>
      </c>
      <c r="G214" s="239"/>
      <c r="H214" s="121" t="s">
        <v>224</v>
      </c>
      <c r="I214" s="121" t="s">
        <v>225</v>
      </c>
      <c r="J214" s="146"/>
      <c r="K214" s="146"/>
    </row>
    <row r="215" spans="1:11" x14ac:dyDescent="0.25">
      <c r="A215" s="109"/>
      <c r="B215" s="25"/>
      <c r="C215" s="146"/>
      <c r="D215" s="118"/>
      <c r="E215" s="122">
        <v>1</v>
      </c>
      <c r="F215" s="255" t="s">
        <v>48</v>
      </c>
      <c r="G215" s="124"/>
      <c r="H215" s="125">
        <v>1</v>
      </c>
      <c r="I215" s="126">
        <v>230</v>
      </c>
      <c r="J215" s="146"/>
      <c r="K215" s="146"/>
    </row>
    <row r="216" spans="1:11" x14ac:dyDescent="0.25">
      <c r="A216" s="109"/>
      <c r="B216" s="25"/>
      <c r="C216" s="146"/>
      <c r="D216" s="118"/>
      <c r="E216" s="127">
        <v>2</v>
      </c>
      <c r="F216" s="255" t="s">
        <v>48</v>
      </c>
      <c r="G216" s="129"/>
      <c r="H216" s="42">
        <v>1</v>
      </c>
      <c r="I216" s="130">
        <v>220</v>
      </c>
      <c r="J216" s="146"/>
      <c r="K216" s="146"/>
    </row>
    <row r="217" spans="1:11" x14ac:dyDescent="0.25">
      <c r="A217" s="109"/>
      <c r="B217" s="25"/>
      <c r="C217" s="146"/>
      <c r="D217" s="118"/>
      <c r="E217" s="127">
        <v>3</v>
      </c>
      <c r="F217" s="255" t="s">
        <v>48</v>
      </c>
      <c r="G217" s="129"/>
      <c r="H217" s="42">
        <v>1</v>
      </c>
      <c r="I217" s="130">
        <v>220</v>
      </c>
      <c r="J217" s="146"/>
      <c r="K217" s="146"/>
    </row>
    <row r="218" spans="1:11" x14ac:dyDescent="0.25">
      <c r="A218" s="109"/>
      <c r="B218" s="25"/>
      <c r="C218" s="146"/>
      <c r="D218" s="118"/>
      <c r="E218" s="127">
        <v>4</v>
      </c>
      <c r="F218" s="256" t="s">
        <v>52</v>
      </c>
      <c r="G218" s="129"/>
      <c r="H218" s="42">
        <v>1</v>
      </c>
      <c r="I218" s="130">
        <v>220</v>
      </c>
      <c r="J218" s="146"/>
      <c r="K218" s="146"/>
    </row>
    <row r="219" spans="1:11" x14ac:dyDescent="0.25">
      <c r="A219" s="109"/>
      <c r="B219" s="25"/>
      <c r="C219" s="146"/>
      <c r="D219" s="118"/>
      <c r="E219" s="127">
        <v>5</v>
      </c>
      <c r="F219" s="256" t="s">
        <v>48</v>
      </c>
      <c r="G219" s="129"/>
      <c r="H219" s="42">
        <v>1</v>
      </c>
      <c r="I219" s="130">
        <v>230</v>
      </c>
      <c r="J219" s="146"/>
      <c r="K219" s="146"/>
    </row>
    <row r="220" spans="1:11" x14ac:dyDescent="0.25">
      <c r="A220" s="109"/>
      <c r="B220" s="25"/>
      <c r="C220" s="146"/>
      <c r="D220" s="118"/>
      <c r="E220" s="127">
        <v>6</v>
      </c>
      <c r="F220" s="256" t="s">
        <v>55</v>
      </c>
      <c r="G220" s="129"/>
      <c r="H220" s="42">
        <v>1</v>
      </c>
      <c r="I220" s="130">
        <v>180</v>
      </c>
      <c r="J220" s="146"/>
      <c r="K220" s="146"/>
    </row>
    <row r="221" spans="1:11" x14ac:dyDescent="0.25">
      <c r="A221" s="109"/>
      <c r="B221" s="25"/>
      <c r="C221" s="146"/>
      <c r="D221" s="118"/>
      <c r="E221" s="131"/>
      <c r="F221" s="257"/>
      <c r="G221" s="135"/>
      <c r="H221" s="136"/>
      <c r="I221" s="137"/>
      <c r="J221" s="146"/>
      <c r="K221" s="146"/>
    </row>
    <row r="222" spans="1:11" ht="8.25" customHeight="1" x14ac:dyDescent="0.25">
      <c r="A222" s="109"/>
      <c r="B222" s="20"/>
      <c r="C222" s="115"/>
      <c r="D222" s="115"/>
      <c r="E222" s="22"/>
      <c r="F222" s="22"/>
      <c r="G222" s="22"/>
      <c r="H222" s="22"/>
      <c r="I222" s="22"/>
      <c r="J222" s="22"/>
      <c r="K222" s="22"/>
    </row>
    <row r="223" spans="1:11" x14ac:dyDescent="0.25">
      <c r="A223" s="109" t="s">
        <v>226</v>
      </c>
      <c r="B223" s="25" t="s">
        <v>227</v>
      </c>
      <c r="C223" s="146"/>
      <c r="D223" s="118" t="s">
        <v>4</v>
      </c>
      <c r="E223" s="156">
        <v>6</v>
      </c>
      <c r="F223" s="156"/>
      <c r="G223" s="156"/>
      <c r="H223" s="156"/>
      <c r="I223" s="156"/>
      <c r="J223" s="156"/>
      <c r="K223" s="156"/>
    </row>
    <row r="224" spans="1:11" x14ac:dyDescent="0.25">
      <c r="A224" s="24"/>
      <c r="B224" s="22"/>
      <c r="C224" s="22"/>
      <c r="D224" s="22"/>
      <c r="E224" s="19"/>
      <c r="F224" s="238"/>
      <c r="G224" s="238"/>
      <c r="H224" s="144"/>
      <c r="I224" s="144"/>
      <c r="J224" s="144"/>
      <c r="K224" s="144"/>
    </row>
    <row r="225" spans="5:13" ht="15" customHeight="1" x14ac:dyDescent="0.25">
      <c r="E225" s="13"/>
      <c r="F225" s="12"/>
      <c r="G225" s="12"/>
      <c r="H225" s="12"/>
      <c r="I225" s="12"/>
      <c r="J225" s="12"/>
      <c r="K225" s="12"/>
      <c r="L225" s="12"/>
      <c r="M225" s="12"/>
    </row>
    <row r="226" spans="5:13" ht="15" customHeight="1" x14ac:dyDescent="0.25">
      <c r="E226" s="14"/>
      <c r="F226" s="12"/>
      <c r="G226" s="12"/>
      <c r="H226" s="12"/>
      <c r="I226" s="12"/>
      <c r="J226" s="12"/>
      <c r="K226" s="12"/>
      <c r="L226" s="12"/>
      <c r="M226" s="12"/>
    </row>
    <row r="227" spans="5:13" ht="15" customHeight="1" x14ac:dyDescent="0.25">
      <c r="E227" s="14"/>
      <c r="F227" s="12"/>
      <c r="G227" s="12"/>
      <c r="H227" s="12"/>
      <c r="I227" s="12"/>
      <c r="J227" s="12"/>
      <c r="K227" s="12"/>
      <c r="L227" s="12"/>
      <c r="M227" s="12"/>
    </row>
    <row r="228" spans="5:13" ht="15" customHeight="1" x14ac:dyDescent="0.25">
      <c r="E228" s="14"/>
      <c r="F228" s="12"/>
      <c r="G228" s="12"/>
      <c r="H228" s="12"/>
      <c r="I228" s="12"/>
      <c r="J228" s="12"/>
      <c r="K228" s="12"/>
      <c r="L228" s="12"/>
      <c r="M228" s="12"/>
    </row>
    <row r="229" spans="5:13" ht="15" customHeight="1" x14ac:dyDescent="0.25">
      <c r="E229" s="14"/>
      <c r="F229" s="12"/>
      <c r="G229" s="12"/>
      <c r="H229" s="12"/>
      <c r="I229" s="12"/>
      <c r="J229" s="12"/>
      <c r="K229" s="12"/>
      <c r="L229" s="12"/>
      <c r="M229" s="12"/>
    </row>
    <row r="230" spans="5:13" ht="15" customHeight="1" x14ac:dyDescent="0.25">
      <c r="E230" s="14"/>
      <c r="F230" s="12"/>
      <c r="G230" s="12"/>
      <c r="H230" s="12"/>
      <c r="I230" s="12"/>
      <c r="J230" s="12"/>
      <c r="K230" s="12"/>
      <c r="L230" s="12"/>
      <c r="M230" s="12"/>
    </row>
    <row r="231" spans="5:13" ht="15" customHeight="1" x14ac:dyDescent="0.25">
      <c r="E231" s="14"/>
      <c r="F231" s="12"/>
      <c r="G231" s="12"/>
      <c r="H231" s="12"/>
      <c r="I231" s="12"/>
      <c r="J231" s="12"/>
      <c r="K231" s="12"/>
      <c r="L231" s="12"/>
      <c r="M231" s="12"/>
    </row>
    <row r="232" spans="5:13" ht="15" customHeight="1" x14ac:dyDescent="0.25">
      <c r="E232" s="14"/>
      <c r="F232" s="12"/>
      <c r="G232" s="12"/>
      <c r="H232" s="12"/>
      <c r="I232" s="12"/>
      <c r="J232" s="12"/>
      <c r="K232" s="12"/>
      <c r="L232" s="12"/>
      <c r="M232" s="12"/>
    </row>
    <row r="233" spans="5:13" ht="15" customHeight="1" x14ac:dyDescent="0.25">
      <c r="E233" s="14"/>
      <c r="F233" s="12"/>
      <c r="G233" s="12"/>
      <c r="H233" s="12"/>
      <c r="I233" s="12"/>
      <c r="J233" s="12"/>
      <c r="K233" s="12"/>
      <c r="L233" s="12"/>
      <c r="M233" s="12"/>
    </row>
    <row r="234" spans="5:13" ht="15" customHeight="1" x14ac:dyDescent="0.25">
      <c r="E234" s="14"/>
      <c r="F234" s="12"/>
      <c r="G234" s="12"/>
      <c r="H234" s="12"/>
      <c r="I234" s="12"/>
      <c r="J234" s="12"/>
      <c r="K234" s="12"/>
      <c r="L234" s="12"/>
      <c r="M234" s="12"/>
    </row>
  </sheetData>
  <mergeCells count="89">
    <mergeCell ref="B65:D65"/>
    <mergeCell ref="B86:D86"/>
    <mergeCell ref="D31:G31"/>
    <mergeCell ref="B32:C32"/>
    <mergeCell ref="D32:G32"/>
    <mergeCell ref="B33:C33"/>
    <mergeCell ref="D33:G33"/>
    <mergeCell ref="B30:C30"/>
    <mergeCell ref="D30:G30"/>
    <mergeCell ref="E26:K26"/>
    <mergeCell ref="E25:K25"/>
    <mergeCell ref="E27:K27"/>
    <mergeCell ref="A1:K1"/>
    <mergeCell ref="A2:K2"/>
    <mergeCell ref="E16:K16"/>
    <mergeCell ref="E19:K19"/>
    <mergeCell ref="E20:K20"/>
    <mergeCell ref="A39:I39"/>
    <mergeCell ref="F43:K43"/>
    <mergeCell ref="F44:K44"/>
    <mergeCell ref="F45:K45"/>
    <mergeCell ref="D34:G34"/>
    <mergeCell ref="B34:C34"/>
    <mergeCell ref="E53:K53"/>
    <mergeCell ref="B55:D55"/>
    <mergeCell ref="E55:K55"/>
    <mergeCell ref="F47:K47"/>
    <mergeCell ref="F48:K48"/>
    <mergeCell ref="F46:K46"/>
    <mergeCell ref="B35:C35"/>
    <mergeCell ref="D35:G35"/>
    <mergeCell ref="B36:C36"/>
    <mergeCell ref="D36:G36"/>
    <mergeCell ref="B37:C37"/>
    <mergeCell ref="D37:G37"/>
    <mergeCell ref="A38:H38"/>
    <mergeCell ref="E85:K85"/>
    <mergeCell ref="B95:K95"/>
    <mergeCell ref="B96:K96"/>
    <mergeCell ref="B97:K97"/>
    <mergeCell ref="B100:K100"/>
    <mergeCell ref="E86:K86"/>
    <mergeCell ref="B93:K93"/>
    <mergeCell ref="B67:D67"/>
    <mergeCell ref="E67:K67"/>
    <mergeCell ref="B68:C68"/>
    <mergeCell ref="E68:K68"/>
    <mergeCell ref="E73:K73"/>
    <mergeCell ref="B105:K105"/>
    <mergeCell ref="B125:D125"/>
    <mergeCell ref="E125:I125"/>
    <mergeCell ref="J125:K125"/>
    <mergeCell ref="B127:D127"/>
    <mergeCell ref="E127:I127"/>
    <mergeCell ref="J127:K127"/>
    <mergeCell ref="B128:C128"/>
    <mergeCell ref="E128:I128"/>
    <mergeCell ref="J128:K128"/>
    <mergeCell ref="E129:I129"/>
    <mergeCell ref="J129:K129"/>
    <mergeCell ref="E130:I130"/>
    <mergeCell ref="J130:K130"/>
    <mergeCell ref="E131:I131"/>
    <mergeCell ref="J131:K131"/>
    <mergeCell ref="E182:F182"/>
    <mergeCell ref="G182:K182"/>
    <mergeCell ref="B135:E135"/>
    <mergeCell ref="F135:K135"/>
    <mergeCell ref="B153:E153"/>
    <mergeCell ref="F153:K153"/>
    <mergeCell ref="B155:E155"/>
    <mergeCell ref="B166:E166"/>
    <mergeCell ref="B167:E167"/>
    <mergeCell ref="B168:E168"/>
    <mergeCell ref="B169:E169"/>
    <mergeCell ref="F169:K169"/>
    <mergeCell ref="E177:F177"/>
    <mergeCell ref="F224:G224"/>
    <mergeCell ref="F183:K183"/>
    <mergeCell ref="F184:K184"/>
    <mergeCell ref="F185:K185"/>
    <mergeCell ref="G186:K186"/>
    <mergeCell ref="E206:F206"/>
    <mergeCell ref="G206:K206"/>
    <mergeCell ref="E207:F207"/>
    <mergeCell ref="G207:K207"/>
    <mergeCell ref="E213:K213"/>
    <mergeCell ref="F214:G214"/>
    <mergeCell ref="E223:K223"/>
  </mergeCells>
  <phoneticPr fontId="0" type="noConversion"/>
  <printOptions horizontalCentered="1"/>
  <pageMargins left="0.35433070866141736" right="0.35433070866141736" top="0.59055118110236227" bottom="0.59055118110236227" header="0.31496062992125984" footer="0.19685039370078741"/>
  <pageSetup paperSize="256"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C000"/>
  </sheetPr>
  <dimension ref="A1:S265"/>
  <sheetViews>
    <sheetView view="pageBreakPreview" topLeftCell="A80" zoomScaleNormal="32" zoomScaleSheetLayoutView="100" workbookViewId="0">
      <selection activeCell="J81" sqref="J81"/>
    </sheetView>
  </sheetViews>
  <sheetFormatPr defaultColWidth="9.140625" defaultRowHeight="15" x14ac:dyDescent="0.25"/>
  <cols>
    <col min="1" max="1" width="3.7109375" style="16" customWidth="1"/>
    <col min="2" max="2" width="3.42578125" style="1" customWidth="1"/>
    <col min="3" max="3" width="26.42578125" style="1" customWidth="1"/>
    <col min="4" max="4" width="3.5703125" style="1" customWidth="1"/>
    <col min="5" max="5" width="4.5703125" style="1" customWidth="1"/>
    <col min="6" max="6" width="11.28515625" style="1" customWidth="1"/>
    <col min="7" max="7" width="7" style="1" hidden="1" customWidth="1"/>
    <col min="8" max="8" width="9.140625" style="1" customWidth="1"/>
    <col min="9" max="9" width="15.42578125" style="1" customWidth="1"/>
    <col min="10" max="10" width="9.42578125" style="1" customWidth="1"/>
    <col min="11" max="11" width="12.7109375" style="1" customWidth="1"/>
    <col min="12" max="12" width="18.85546875" style="1" customWidth="1"/>
    <col min="13" max="13" width="16" style="1" customWidth="1"/>
    <col min="14" max="14" width="9.140625" style="1" customWidth="1"/>
    <col min="15" max="16384" width="9.140625" style="1"/>
  </cols>
  <sheetData>
    <row r="1" spans="1:12" ht="19.5" customHeight="1" x14ac:dyDescent="0.25">
      <c r="A1" s="171" t="s">
        <v>0</v>
      </c>
      <c r="B1" s="171"/>
      <c r="C1" s="171"/>
      <c r="D1" s="171"/>
      <c r="E1" s="171"/>
      <c r="F1" s="171"/>
      <c r="G1" s="171"/>
      <c r="H1" s="171"/>
      <c r="I1" s="171"/>
      <c r="J1" s="171"/>
      <c r="K1" s="171"/>
      <c r="L1" s="2"/>
    </row>
    <row r="2" spans="1:12" ht="17.25" customHeight="1" x14ac:dyDescent="0.25">
      <c r="A2" s="172" t="s">
        <v>1</v>
      </c>
      <c r="B2" s="172"/>
      <c r="C2" s="172"/>
      <c r="D2" s="172"/>
      <c r="E2" s="172"/>
      <c r="F2" s="172"/>
      <c r="G2" s="172"/>
      <c r="H2" s="172"/>
      <c r="I2" s="172"/>
      <c r="J2" s="172"/>
      <c r="K2" s="172"/>
      <c r="L2" s="3"/>
    </row>
    <row r="3" spans="1:12" ht="10.5" customHeight="1" x14ac:dyDescent="0.25">
      <c r="A3" s="17"/>
      <c r="B3" s="18"/>
      <c r="C3" s="18"/>
      <c r="D3" s="18"/>
      <c r="E3" s="18"/>
      <c r="F3" s="18"/>
      <c r="G3" s="18"/>
      <c r="H3" s="18"/>
      <c r="I3" s="18"/>
      <c r="J3" s="18"/>
      <c r="K3" s="18"/>
      <c r="L3" s="3"/>
    </row>
    <row r="4" spans="1:12" ht="17.25" customHeight="1" x14ac:dyDescent="0.25">
      <c r="A4" s="19" t="s">
        <v>2</v>
      </c>
      <c r="B4" s="20" t="s">
        <v>3</v>
      </c>
      <c r="C4" s="20"/>
      <c r="D4" s="21" t="s">
        <v>4</v>
      </c>
      <c r="E4" s="22" t="s">
        <v>228</v>
      </c>
      <c r="F4" s="22"/>
      <c r="G4" s="22"/>
      <c r="H4" s="18"/>
      <c r="I4" s="18"/>
      <c r="J4" s="18"/>
      <c r="K4" s="18"/>
      <c r="L4" s="3"/>
    </row>
    <row r="5" spans="1:12" ht="17.25" customHeight="1" x14ac:dyDescent="0.25">
      <c r="A5" s="19" t="s">
        <v>5</v>
      </c>
      <c r="B5" s="20" t="s">
        <v>6</v>
      </c>
      <c r="C5" s="20"/>
      <c r="D5" s="21" t="s">
        <v>4</v>
      </c>
      <c r="E5" s="22" t="s">
        <v>7</v>
      </c>
      <c r="F5" s="22"/>
      <c r="G5" s="22"/>
      <c r="H5" s="18"/>
      <c r="I5" s="18"/>
      <c r="J5" s="18"/>
      <c r="K5" s="18"/>
      <c r="L5" s="3"/>
    </row>
    <row r="6" spans="1:12" ht="17.25" customHeight="1" x14ac:dyDescent="0.25">
      <c r="A6" s="19" t="s">
        <v>8</v>
      </c>
      <c r="B6" s="20" t="s">
        <v>9</v>
      </c>
      <c r="C6" s="20"/>
      <c r="D6" s="21" t="s">
        <v>4</v>
      </c>
      <c r="E6" s="22" t="s">
        <v>10</v>
      </c>
      <c r="F6" s="22"/>
      <c r="G6" s="22"/>
      <c r="H6" s="18"/>
      <c r="I6" s="18"/>
      <c r="J6" s="18"/>
      <c r="K6" s="18"/>
      <c r="L6" s="3"/>
    </row>
    <row r="7" spans="1:12" ht="17.25" customHeight="1" x14ac:dyDescent="0.25">
      <c r="A7" s="19"/>
      <c r="B7" s="23" t="s">
        <v>11</v>
      </c>
      <c r="C7" s="20" t="s">
        <v>12</v>
      </c>
      <c r="D7" s="21" t="s">
        <v>4</v>
      </c>
      <c r="E7" s="22"/>
      <c r="F7" s="22"/>
      <c r="G7" s="22"/>
      <c r="H7" s="18"/>
      <c r="I7" s="18"/>
      <c r="J7" s="18"/>
      <c r="K7" s="18"/>
      <c r="L7" s="3"/>
    </row>
    <row r="8" spans="1:12" ht="17.25" customHeight="1" x14ac:dyDescent="0.25">
      <c r="A8" s="19"/>
      <c r="B8" s="23" t="s">
        <v>13</v>
      </c>
      <c r="C8" s="20" t="s">
        <v>14</v>
      </c>
      <c r="D8" s="21" t="s">
        <v>4</v>
      </c>
      <c r="E8" s="22"/>
      <c r="F8" s="22"/>
      <c r="G8" s="22"/>
      <c r="H8" s="18"/>
      <c r="I8" s="18"/>
      <c r="J8" s="18"/>
      <c r="K8" s="18"/>
      <c r="L8" s="3"/>
    </row>
    <row r="9" spans="1:12" ht="17.25" customHeight="1" x14ac:dyDescent="0.25">
      <c r="A9" s="19"/>
      <c r="B9" s="23" t="s">
        <v>15</v>
      </c>
      <c r="C9" s="20" t="s">
        <v>16</v>
      </c>
      <c r="D9" s="21" t="s">
        <v>4</v>
      </c>
      <c r="E9" s="22"/>
      <c r="F9" s="22"/>
      <c r="G9" s="22"/>
      <c r="H9" s="18"/>
      <c r="I9" s="18"/>
      <c r="J9" s="18"/>
      <c r="K9" s="18"/>
      <c r="L9" s="3"/>
    </row>
    <row r="10" spans="1:12" ht="15.75" customHeight="1" x14ac:dyDescent="0.25">
      <c r="A10" s="19"/>
      <c r="B10" s="23" t="s">
        <v>17</v>
      </c>
      <c r="C10" s="20" t="s">
        <v>18</v>
      </c>
      <c r="D10" s="21" t="s">
        <v>4</v>
      </c>
      <c r="E10" s="22"/>
      <c r="F10" s="22"/>
      <c r="G10" s="22"/>
      <c r="H10" s="18"/>
      <c r="I10" s="18"/>
      <c r="J10" s="18"/>
      <c r="K10" s="18"/>
      <c r="L10" s="3"/>
    </row>
    <row r="11" spans="1:12" ht="15.75" customHeight="1" x14ac:dyDescent="0.25">
      <c r="A11" s="19"/>
      <c r="B11" s="23" t="s">
        <v>19</v>
      </c>
      <c r="C11" s="20" t="s">
        <v>20</v>
      </c>
      <c r="D11" s="21" t="s">
        <v>4</v>
      </c>
      <c r="E11" s="22"/>
      <c r="F11" s="22"/>
      <c r="G11" s="22"/>
      <c r="H11" s="18"/>
      <c r="I11" s="18"/>
      <c r="J11" s="18"/>
      <c r="K11" s="18"/>
      <c r="L11" s="3"/>
    </row>
    <row r="12" spans="1:12" ht="15.75" customHeight="1" x14ac:dyDescent="0.25">
      <c r="A12" s="19"/>
      <c r="B12" s="23" t="s">
        <v>21</v>
      </c>
      <c r="C12" s="20" t="s">
        <v>22</v>
      </c>
      <c r="D12" s="21" t="s">
        <v>4</v>
      </c>
      <c r="E12" s="22"/>
      <c r="F12" s="22"/>
      <c r="G12" s="22"/>
      <c r="H12" s="18"/>
      <c r="I12" s="18"/>
      <c r="J12" s="18"/>
      <c r="K12" s="18"/>
      <c r="L12" s="3"/>
    </row>
    <row r="13" spans="1:12" ht="15.75" customHeight="1" x14ac:dyDescent="0.25">
      <c r="A13" s="19"/>
      <c r="B13" s="23" t="s">
        <v>23</v>
      </c>
      <c r="C13" s="20" t="s">
        <v>24</v>
      </c>
      <c r="D13" s="21" t="s">
        <v>4</v>
      </c>
      <c r="E13" s="22"/>
      <c r="F13" s="22"/>
      <c r="G13" s="22"/>
      <c r="H13" s="18"/>
      <c r="I13" s="18"/>
      <c r="J13" s="18"/>
      <c r="K13" s="18"/>
      <c r="L13" s="3"/>
    </row>
    <row r="14" spans="1:12" ht="5.25" customHeight="1" x14ac:dyDescent="0.25">
      <c r="A14" s="19"/>
      <c r="B14" s="23"/>
      <c r="C14" s="20"/>
      <c r="D14" s="21"/>
      <c r="E14" s="22"/>
      <c r="F14" s="22"/>
      <c r="G14" s="22"/>
      <c r="H14" s="18"/>
      <c r="I14" s="18"/>
      <c r="J14" s="18"/>
      <c r="K14" s="18"/>
      <c r="L14" s="3"/>
    </row>
    <row r="15" spans="1:12" ht="45" customHeight="1" x14ac:dyDescent="0.25">
      <c r="A15" s="24" t="s">
        <v>25</v>
      </c>
      <c r="B15" s="25" t="s">
        <v>26</v>
      </c>
      <c r="C15" s="17"/>
      <c r="D15" s="26" t="s">
        <v>4</v>
      </c>
      <c r="E15" s="156" t="s">
        <v>229</v>
      </c>
      <c r="F15" s="156"/>
      <c r="G15" s="156"/>
      <c r="H15" s="156"/>
      <c r="I15" s="156"/>
      <c r="J15" s="156"/>
      <c r="K15" s="156"/>
      <c r="L15" s="3"/>
    </row>
    <row r="16" spans="1:12" ht="1.5" customHeight="1" x14ac:dyDescent="0.25">
      <c r="A16" s="24"/>
      <c r="B16" s="25"/>
      <c r="C16" s="17"/>
      <c r="D16" s="26"/>
      <c r="E16" s="27"/>
      <c r="F16" s="27"/>
      <c r="G16" s="27"/>
      <c r="H16" s="27"/>
      <c r="I16" s="27"/>
      <c r="J16" s="27"/>
      <c r="K16" s="27"/>
      <c r="L16" s="3"/>
    </row>
    <row r="17" spans="1:16" ht="17.25" customHeight="1" x14ac:dyDescent="0.25">
      <c r="A17" s="19" t="s">
        <v>28</v>
      </c>
      <c r="B17" s="20" t="s">
        <v>29</v>
      </c>
      <c r="C17" s="28"/>
      <c r="D17" s="21" t="s">
        <v>4</v>
      </c>
      <c r="E17" s="22"/>
      <c r="F17" s="22"/>
      <c r="G17" s="22"/>
      <c r="H17" s="18"/>
      <c r="I17" s="18"/>
      <c r="J17" s="18"/>
      <c r="K17" s="18"/>
      <c r="L17" s="3"/>
    </row>
    <row r="18" spans="1:16" ht="45.75" customHeight="1" x14ac:dyDescent="0.25">
      <c r="A18" s="19"/>
      <c r="B18" s="22" t="s">
        <v>11</v>
      </c>
      <c r="C18" s="25" t="s">
        <v>30</v>
      </c>
      <c r="D18" s="26" t="s">
        <v>4</v>
      </c>
      <c r="E18" s="156" t="s">
        <v>230</v>
      </c>
      <c r="F18" s="156"/>
      <c r="G18" s="156"/>
      <c r="H18" s="156"/>
      <c r="I18" s="156"/>
      <c r="J18" s="156"/>
      <c r="K18" s="156"/>
      <c r="L18" s="3"/>
    </row>
    <row r="19" spans="1:16" ht="17.25" customHeight="1" x14ac:dyDescent="0.25">
      <c r="A19" s="19"/>
      <c r="B19" s="23" t="s">
        <v>13</v>
      </c>
      <c r="C19" s="20" t="s">
        <v>32</v>
      </c>
      <c r="D19" s="21" t="s">
        <v>4</v>
      </c>
      <c r="E19" s="156"/>
      <c r="F19" s="156"/>
      <c r="G19" s="156"/>
      <c r="H19" s="156"/>
      <c r="I19" s="156"/>
      <c r="J19" s="156"/>
      <c r="K19" s="156"/>
      <c r="L19" s="3"/>
    </row>
    <row r="20" spans="1:16" ht="15" customHeight="1" x14ac:dyDescent="0.25">
      <c r="A20" s="19"/>
      <c r="B20" s="23"/>
      <c r="C20" s="29" t="s">
        <v>231</v>
      </c>
      <c r="D20" s="30"/>
      <c r="E20" s="142" t="s">
        <v>232</v>
      </c>
      <c r="F20" s="31"/>
      <c r="G20" s="31"/>
      <c r="H20" s="27"/>
      <c r="I20" s="27"/>
      <c r="J20" s="27"/>
      <c r="K20" s="27"/>
      <c r="L20" s="3"/>
    </row>
    <row r="21" spans="1:16" ht="4.5" customHeight="1" x14ac:dyDescent="0.25">
      <c r="A21" s="19"/>
      <c r="B21" s="23"/>
      <c r="C21" s="20"/>
      <c r="D21" s="21"/>
      <c r="E21" s="27"/>
      <c r="F21" s="27"/>
      <c r="G21" s="27"/>
      <c r="H21" s="27"/>
      <c r="I21" s="27"/>
      <c r="J21" s="27"/>
      <c r="K21" s="27"/>
      <c r="L21" s="3"/>
    </row>
    <row r="22" spans="1:16" ht="17.25" customHeight="1" x14ac:dyDescent="0.25">
      <c r="A22" s="19"/>
      <c r="B22" s="23" t="s">
        <v>15</v>
      </c>
      <c r="C22" s="20" t="s">
        <v>33</v>
      </c>
      <c r="D22" s="21" t="s">
        <v>4</v>
      </c>
      <c r="E22" s="22"/>
      <c r="F22" s="22"/>
      <c r="G22" s="22"/>
      <c r="H22" s="18"/>
      <c r="I22" s="18"/>
      <c r="J22" s="18"/>
      <c r="K22" s="18"/>
      <c r="L22" s="3"/>
    </row>
    <row r="23" spans="1:16" ht="17.25" customHeight="1" x14ac:dyDescent="0.25">
      <c r="A23" s="19"/>
      <c r="B23" s="23"/>
      <c r="C23" s="20"/>
      <c r="D23" s="21"/>
      <c r="E23" s="22" t="s">
        <v>313</v>
      </c>
      <c r="F23" s="22"/>
      <c r="G23" s="22"/>
      <c r="H23" s="18"/>
      <c r="I23" s="18"/>
      <c r="J23" s="18"/>
      <c r="K23" s="18"/>
      <c r="L23" s="3"/>
    </row>
    <row r="24" spans="1:16" ht="18.75" customHeight="1" x14ac:dyDescent="0.25">
      <c r="A24" s="19" t="s">
        <v>38</v>
      </c>
      <c r="B24" s="20" t="s">
        <v>39</v>
      </c>
      <c r="C24" s="20"/>
      <c r="D24" s="21" t="s">
        <v>4</v>
      </c>
      <c r="E24" s="32"/>
      <c r="F24" s="32"/>
      <c r="G24" s="32"/>
      <c r="H24" s="32"/>
      <c r="I24" s="32"/>
      <c r="J24" s="32"/>
      <c r="K24" s="32"/>
      <c r="L24" s="3"/>
      <c r="N24" s="1">
        <f>16*5</f>
        <v>80</v>
      </c>
      <c r="O24" s="1">
        <f>16*10</f>
        <v>160</v>
      </c>
    </row>
    <row r="25" spans="1:16" ht="3" hidden="1" customHeight="1" x14ac:dyDescent="0.25">
      <c r="A25" s="24"/>
      <c r="B25" s="32"/>
      <c r="C25" s="32"/>
      <c r="D25" s="32"/>
      <c r="E25" s="32"/>
      <c r="F25" s="32"/>
      <c r="G25" s="32"/>
      <c r="H25" s="32"/>
      <c r="I25" s="32"/>
      <c r="J25" s="32"/>
      <c r="K25" s="32"/>
      <c r="L25" s="5"/>
    </row>
    <row r="26" spans="1:16" ht="56.25" customHeight="1" x14ac:dyDescent="0.25">
      <c r="A26" s="33" t="s">
        <v>40</v>
      </c>
      <c r="B26" s="160" t="s">
        <v>41</v>
      </c>
      <c r="C26" s="161"/>
      <c r="D26" s="160" t="s">
        <v>42</v>
      </c>
      <c r="E26" s="178"/>
      <c r="F26" s="178"/>
      <c r="G26" s="161"/>
      <c r="H26" s="33" t="s">
        <v>43</v>
      </c>
      <c r="I26" s="33" t="s">
        <v>44</v>
      </c>
      <c r="J26" s="33" t="s">
        <v>45</v>
      </c>
      <c r="K26" s="33" t="s">
        <v>46</v>
      </c>
      <c r="M26" s="1">
        <f>7*251</f>
        <v>1757</v>
      </c>
      <c r="P26" s="1">
        <f>2*4</f>
        <v>8</v>
      </c>
    </row>
    <row r="27" spans="1:16" ht="6.75" customHeight="1" x14ac:dyDescent="0.25">
      <c r="A27" s="34"/>
      <c r="B27" s="35"/>
      <c r="C27" s="36"/>
      <c r="D27" s="202"/>
      <c r="E27" s="203"/>
      <c r="F27" s="203"/>
      <c r="G27" s="204"/>
      <c r="H27" s="34"/>
      <c r="I27" s="34"/>
      <c r="J27" s="34"/>
      <c r="K27" s="34"/>
    </row>
    <row r="28" spans="1:16" ht="57.75" customHeight="1" x14ac:dyDescent="0.25">
      <c r="A28" s="37">
        <v>1</v>
      </c>
      <c r="B28" s="179" t="s">
        <v>233</v>
      </c>
      <c r="C28" s="180"/>
      <c r="D28" s="205" t="s">
        <v>55</v>
      </c>
      <c r="E28" s="206"/>
      <c r="F28" s="206"/>
      <c r="G28" s="207"/>
      <c r="H28" s="38">
        <v>1</v>
      </c>
      <c r="I28" s="38">
        <v>160</v>
      </c>
      <c r="J28" s="39">
        <v>1250</v>
      </c>
      <c r="K28" s="40">
        <f t="shared" ref="K28:K39" si="0">H28*I28/J28</f>
        <v>0.128</v>
      </c>
      <c r="L28" s="15">
        <f>H28*I28/J28</f>
        <v>0.128</v>
      </c>
      <c r="M28" s="1" t="s">
        <v>234</v>
      </c>
      <c r="N28" s="1" t="s">
        <v>235</v>
      </c>
    </row>
    <row r="29" spans="1:16" ht="47.25" customHeight="1" x14ac:dyDescent="0.25">
      <c r="A29" s="41">
        <v>2</v>
      </c>
      <c r="B29" s="181" t="s">
        <v>236</v>
      </c>
      <c r="C29" s="182"/>
      <c r="D29" s="208" t="s">
        <v>48</v>
      </c>
      <c r="E29" s="209"/>
      <c r="F29" s="209"/>
      <c r="G29" s="210"/>
      <c r="H29" s="42">
        <v>1</v>
      </c>
      <c r="I29" s="38">
        <v>160</v>
      </c>
      <c r="J29" s="43">
        <v>1250</v>
      </c>
      <c r="K29" s="40">
        <f t="shared" si="0"/>
        <v>0.128</v>
      </c>
      <c r="L29" s="15">
        <f>H29*I29/J29</f>
        <v>0.128</v>
      </c>
      <c r="M29" s="1" t="s">
        <v>237</v>
      </c>
      <c r="N29" s="1" t="s">
        <v>238</v>
      </c>
    </row>
    <row r="30" spans="1:16" ht="52.5" customHeight="1" x14ac:dyDescent="0.25">
      <c r="A30" s="41">
        <v>3</v>
      </c>
      <c r="B30" s="181" t="s">
        <v>239</v>
      </c>
      <c r="C30" s="182"/>
      <c r="D30" s="193" t="s">
        <v>52</v>
      </c>
      <c r="E30" s="150"/>
      <c r="F30" s="150"/>
      <c r="G30" s="194"/>
      <c r="H30" s="42">
        <v>1</v>
      </c>
      <c r="I30" s="38">
        <v>160</v>
      </c>
      <c r="J30" s="43">
        <v>1250</v>
      </c>
      <c r="K30" s="40">
        <f t="shared" si="0"/>
        <v>0.128</v>
      </c>
      <c r="L30" s="15">
        <f>H30*I30/J30</f>
        <v>0.128</v>
      </c>
      <c r="M30" s="1" t="s">
        <v>240</v>
      </c>
      <c r="N30" s="1">
        <f>35*4</f>
        <v>140</v>
      </c>
    </row>
    <row r="31" spans="1:16" ht="42.75" customHeight="1" x14ac:dyDescent="0.25">
      <c r="A31" s="41">
        <v>4</v>
      </c>
      <c r="B31" s="181" t="s">
        <v>241</v>
      </c>
      <c r="C31" s="182"/>
      <c r="D31" s="193" t="s">
        <v>48</v>
      </c>
      <c r="E31" s="150"/>
      <c r="F31" s="150"/>
      <c r="G31" s="194"/>
      <c r="H31" s="42">
        <v>1</v>
      </c>
      <c r="I31" s="38">
        <v>80</v>
      </c>
      <c r="J31" s="43">
        <v>1250</v>
      </c>
      <c r="K31" s="40">
        <f t="shared" si="0"/>
        <v>6.4000000000000001E-2</v>
      </c>
      <c r="L31" s="15">
        <f>'ANJAB KASI SARPRAS SD'!H31*'ANJAB KASI SARPRAS SD'!I31/'ANJAB KASI SARPRAS SD'!J31</f>
        <v>6.4000000000000001E-2</v>
      </c>
    </row>
    <row r="32" spans="1:16" ht="57" customHeight="1" x14ac:dyDescent="0.25">
      <c r="A32" s="44">
        <v>5</v>
      </c>
      <c r="B32" s="181" t="s">
        <v>242</v>
      </c>
      <c r="C32" s="182"/>
      <c r="D32" s="193" t="s">
        <v>55</v>
      </c>
      <c r="E32" s="150"/>
      <c r="F32" s="150"/>
      <c r="G32" s="194"/>
      <c r="H32" s="42">
        <v>1</v>
      </c>
      <c r="I32" s="38">
        <v>160</v>
      </c>
      <c r="J32" s="43">
        <v>1250</v>
      </c>
      <c r="K32" s="45">
        <f t="shared" si="0"/>
        <v>0.128</v>
      </c>
      <c r="M32" s="1">
        <f>35*4*12</f>
        <v>1680</v>
      </c>
      <c r="N32" s="1">
        <f>16*5</f>
        <v>80</v>
      </c>
    </row>
    <row r="33" spans="1:13" ht="58.5" customHeight="1" x14ac:dyDescent="0.25">
      <c r="A33" s="44">
        <v>6</v>
      </c>
      <c r="B33" s="181" t="s">
        <v>243</v>
      </c>
      <c r="C33" s="182"/>
      <c r="D33" s="193" t="s">
        <v>48</v>
      </c>
      <c r="E33" s="150"/>
      <c r="F33" s="150"/>
      <c r="G33" s="194"/>
      <c r="H33" s="42">
        <v>1</v>
      </c>
      <c r="I33" s="42">
        <v>80</v>
      </c>
      <c r="J33" s="43">
        <v>1250</v>
      </c>
      <c r="K33" s="45">
        <f t="shared" si="0"/>
        <v>6.4000000000000001E-2</v>
      </c>
      <c r="M33" s="1">
        <f>15*16</f>
        <v>240</v>
      </c>
    </row>
    <row r="34" spans="1:13" ht="56.25" customHeight="1" x14ac:dyDescent="0.25">
      <c r="A34" s="44">
        <v>7</v>
      </c>
      <c r="B34" s="181" t="s">
        <v>244</v>
      </c>
      <c r="C34" s="182"/>
      <c r="D34" s="193" t="s">
        <v>55</v>
      </c>
      <c r="E34" s="150"/>
      <c r="F34" s="150"/>
      <c r="G34" s="194"/>
      <c r="H34" s="42">
        <v>1</v>
      </c>
      <c r="I34" s="42">
        <v>120</v>
      </c>
      <c r="J34" s="43">
        <v>1250</v>
      </c>
      <c r="K34" s="45">
        <f t="shared" si="0"/>
        <v>9.6000000000000002E-2</v>
      </c>
    </row>
    <row r="35" spans="1:13" ht="70.5" customHeight="1" x14ac:dyDescent="0.25">
      <c r="A35" s="44">
        <v>8</v>
      </c>
      <c r="B35" s="181" t="s">
        <v>245</v>
      </c>
      <c r="C35" s="182"/>
      <c r="D35" s="193" t="s">
        <v>55</v>
      </c>
      <c r="E35" s="150"/>
      <c r="F35" s="150"/>
      <c r="G35" s="194"/>
      <c r="H35" s="42">
        <v>1</v>
      </c>
      <c r="I35" s="42">
        <v>120</v>
      </c>
      <c r="J35" s="43">
        <v>1250</v>
      </c>
      <c r="K35" s="45">
        <f t="shared" si="0"/>
        <v>9.6000000000000002E-2</v>
      </c>
    </row>
    <row r="36" spans="1:13" ht="51.75" customHeight="1" x14ac:dyDescent="0.25">
      <c r="A36" s="44">
        <v>9</v>
      </c>
      <c r="B36" s="181" t="s">
        <v>246</v>
      </c>
      <c r="C36" s="182"/>
      <c r="D36" s="193" t="s">
        <v>55</v>
      </c>
      <c r="E36" s="150"/>
      <c r="F36" s="150"/>
      <c r="G36" s="194"/>
      <c r="H36" s="42">
        <v>1</v>
      </c>
      <c r="I36" s="42">
        <v>80</v>
      </c>
      <c r="J36" s="43">
        <v>1250</v>
      </c>
      <c r="K36" s="45">
        <f t="shared" si="0"/>
        <v>6.4000000000000001E-2</v>
      </c>
    </row>
    <row r="37" spans="1:13" ht="55.5" customHeight="1" x14ac:dyDescent="0.25">
      <c r="A37" s="46">
        <v>10</v>
      </c>
      <c r="B37" s="213" t="s">
        <v>247</v>
      </c>
      <c r="C37" s="214"/>
      <c r="D37" s="193" t="s">
        <v>48</v>
      </c>
      <c r="E37" s="150"/>
      <c r="F37" s="150"/>
      <c r="G37" s="194"/>
      <c r="H37" s="47">
        <v>1</v>
      </c>
      <c r="I37" s="42">
        <v>80</v>
      </c>
      <c r="J37" s="43">
        <v>1250</v>
      </c>
      <c r="K37" s="45">
        <f t="shared" si="0"/>
        <v>6.4000000000000001E-2</v>
      </c>
    </row>
    <row r="38" spans="1:13" ht="63.75" customHeight="1" x14ac:dyDescent="0.25">
      <c r="A38" s="44">
        <v>11</v>
      </c>
      <c r="B38" s="152" t="s">
        <v>248</v>
      </c>
      <c r="C38" s="153"/>
      <c r="D38" s="149" t="s">
        <v>48</v>
      </c>
      <c r="E38" s="150"/>
      <c r="F38" s="150"/>
      <c r="G38" s="151"/>
      <c r="H38" s="42">
        <v>1</v>
      </c>
      <c r="I38" s="42">
        <v>120</v>
      </c>
      <c r="J38" s="43">
        <v>1250</v>
      </c>
      <c r="K38" s="48">
        <f t="shared" si="0"/>
        <v>9.6000000000000002E-2</v>
      </c>
    </row>
    <row r="39" spans="1:13" ht="62.25" customHeight="1" x14ac:dyDescent="0.25">
      <c r="A39" s="46">
        <v>12</v>
      </c>
      <c r="B39" s="154" t="s">
        <v>54</v>
      </c>
      <c r="C39" s="155"/>
      <c r="D39" s="149" t="s">
        <v>55</v>
      </c>
      <c r="E39" s="150"/>
      <c r="F39" s="150"/>
      <c r="G39" s="151"/>
      <c r="H39" s="47">
        <v>1</v>
      </c>
      <c r="I39" s="49">
        <v>80</v>
      </c>
      <c r="J39" s="43">
        <v>1250</v>
      </c>
      <c r="K39" s="50">
        <f t="shared" si="0"/>
        <v>6.4000000000000001E-2</v>
      </c>
    </row>
    <row r="40" spans="1:13" s="4" customFormat="1" ht="21.6" customHeight="1" x14ac:dyDescent="0.25">
      <c r="A40" s="183" t="s">
        <v>56</v>
      </c>
      <c r="B40" s="215"/>
      <c r="C40" s="215"/>
      <c r="D40" s="215"/>
      <c r="E40" s="215"/>
      <c r="F40" s="215"/>
      <c r="G40" s="215"/>
      <c r="H40" s="216"/>
      <c r="I40" s="51">
        <f>SUM(I28:I39)</f>
        <v>1400</v>
      </c>
      <c r="J40" s="52">
        <v>1250</v>
      </c>
      <c r="K40" s="51">
        <f>SUM(K28:K39)</f>
        <v>1.1200000000000003</v>
      </c>
    </row>
    <row r="41" spans="1:13" s="4" customFormat="1" ht="22.35" customHeight="1" x14ac:dyDescent="0.25">
      <c r="A41" s="183" t="s">
        <v>57</v>
      </c>
      <c r="B41" s="184"/>
      <c r="C41" s="184"/>
      <c r="D41" s="184"/>
      <c r="E41" s="184"/>
      <c r="F41" s="184"/>
      <c r="G41" s="184"/>
      <c r="H41" s="184"/>
      <c r="I41" s="185"/>
      <c r="J41" s="53">
        <f>J40</f>
        <v>1250</v>
      </c>
      <c r="K41" s="51">
        <f>K40</f>
        <v>1.1200000000000003</v>
      </c>
    </row>
    <row r="42" spans="1:13" ht="3.75" customHeight="1" x14ac:dyDescent="0.25">
      <c r="A42" s="54"/>
      <c r="B42" s="55"/>
      <c r="C42" s="55"/>
      <c r="D42" s="55"/>
      <c r="E42" s="55"/>
      <c r="F42" s="55"/>
      <c r="G42" s="55"/>
      <c r="H42" s="55"/>
      <c r="I42" s="55"/>
      <c r="J42" s="55"/>
      <c r="K42" s="55"/>
      <c r="L42" s="6"/>
    </row>
    <row r="43" spans="1:13" ht="3" customHeight="1" x14ac:dyDescent="0.25">
      <c r="A43" s="24"/>
      <c r="B43" s="22"/>
      <c r="C43" s="22"/>
      <c r="D43" s="22"/>
      <c r="E43" s="22"/>
      <c r="F43" s="22"/>
      <c r="G43" s="22"/>
      <c r="H43" s="22"/>
      <c r="I43" s="22"/>
      <c r="J43" s="22"/>
      <c r="K43" s="22"/>
    </row>
    <row r="44" spans="1:13" ht="6" customHeight="1" x14ac:dyDescent="0.25">
      <c r="A44" s="24"/>
      <c r="B44" s="22"/>
      <c r="C44" s="22"/>
      <c r="D44" s="22"/>
      <c r="E44" s="22"/>
      <c r="F44" s="22"/>
      <c r="G44" s="22"/>
      <c r="H44" s="22"/>
      <c r="I44" s="22"/>
      <c r="J44" s="22"/>
      <c r="K44" s="22"/>
    </row>
    <row r="45" spans="1:13" ht="15" customHeight="1" x14ac:dyDescent="0.25">
      <c r="A45" s="19" t="s">
        <v>58</v>
      </c>
      <c r="B45" s="56" t="s">
        <v>59</v>
      </c>
      <c r="C45" s="55"/>
      <c r="D45" s="55" t="s">
        <v>4</v>
      </c>
      <c r="E45" s="24" t="s">
        <v>60</v>
      </c>
      <c r="F45" s="192" t="s">
        <v>249</v>
      </c>
      <c r="G45" s="192"/>
      <c r="H45" s="192"/>
      <c r="I45" s="192"/>
      <c r="J45" s="192"/>
      <c r="K45" s="192"/>
      <c r="L45" s="2"/>
    </row>
    <row r="46" spans="1:13" ht="14.25" customHeight="1" x14ac:dyDescent="0.25">
      <c r="A46" s="19"/>
      <c r="B46" s="56"/>
      <c r="C46" s="55"/>
      <c r="D46" s="55"/>
      <c r="E46" s="24" t="s">
        <v>62</v>
      </c>
      <c r="F46" s="192" t="s">
        <v>250</v>
      </c>
      <c r="G46" s="192"/>
      <c r="H46" s="192"/>
      <c r="I46" s="192"/>
      <c r="J46" s="192"/>
      <c r="K46" s="192"/>
      <c r="L46" s="2"/>
    </row>
    <row r="47" spans="1:13" ht="15" customHeight="1" x14ac:dyDescent="0.25">
      <c r="A47" s="19"/>
      <c r="B47" s="56"/>
      <c r="C47" s="55"/>
      <c r="D47" s="55"/>
      <c r="E47" s="24" t="s">
        <v>64</v>
      </c>
      <c r="F47" s="192" t="s">
        <v>239</v>
      </c>
      <c r="G47" s="192"/>
      <c r="H47" s="192"/>
      <c r="I47" s="192"/>
      <c r="J47" s="192"/>
      <c r="K47" s="192"/>
      <c r="L47" s="2"/>
    </row>
    <row r="48" spans="1:13" x14ac:dyDescent="0.25">
      <c r="A48" s="19"/>
      <c r="B48" s="56"/>
      <c r="C48" s="55"/>
      <c r="D48" s="55"/>
      <c r="E48" s="24" t="s">
        <v>66</v>
      </c>
      <c r="F48" s="192" t="s">
        <v>251</v>
      </c>
      <c r="G48" s="192"/>
      <c r="H48" s="192"/>
      <c r="I48" s="192"/>
      <c r="J48" s="192"/>
      <c r="K48" s="192"/>
      <c r="L48" s="2"/>
    </row>
    <row r="49" spans="1:19" ht="31.5" customHeight="1" x14ac:dyDescent="0.25">
      <c r="A49" s="19"/>
      <c r="B49" s="56"/>
      <c r="C49" s="55"/>
      <c r="D49" s="55"/>
      <c r="E49" s="24" t="s">
        <v>68</v>
      </c>
      <c r="F49" s="192" t="s">
        <v>252</v>
      </c>
      <c r="G49" s="192"/>
      <c r="H49" s="192"/>
      <c r="I49" s="192"/>
      <c r="J49" s="192"/>
      <c r="K49" s="192"/>
      <c r="L49" s="2"/>
    </row>
    <row r="50" spans="1:19" ht="31.5" customHeight="1" x14ac:dyDescent="0.25">
      <c r="A50" s="19"/>
      <c r="B50" s="56"/>
      <c r="C50" s="55"/>
      <c r="D50" s="55"/>
      <c r="E50" s="24" t="s">
        <v>70</v>
      </c>
      <c r="F50" s="192" t="s">
        <v>253</v>
      </c>
      <c r="G50" s="192"/>
      <c r="H50" s="192"/>
      <c r="I50" s="192"/>
      <c r="J50" s="192"/>
      <c r="K50" s="192"/>
      <c r="L50" s="2"/>
    </row>
    <row r="51" spans="1:19" ht="31.5" customHeight="1" x14ac:dyDescent="0.25">
      <c r="A51" s="19"/>
      <c r="B51" s="56"/>
      <c r="C51" s="55"/>
      <c r="D51" s="55"/>
      <c r="E51" s="24" t="s">
        <v>254</v>
      </c>
      <c r="F51" s="192" t="s">
        <v>255</v>
      </c>
      <c r="G51" s="192"/>
      <c r="H51" s="192"/>
      <c r="I51" s="192"/>
      <c r="J51" s="192"/>
      <c r="K51" s="192"/>
      <c r="L51" s="2"/>
    </row>
    <row r="52" spans="1:19" ht="30" customHeight="1" x14ac:dyDescent="0.25">
      <c r="A52" s="19"/>
      <c r="B52" s="56"/>
      <c r="C52" s="55"/>
      <c r="D52" s="55"/>
      <c r="E52" s="24" t="s">
        <v>256</v>
      </c>
      <c r="F52" s="192" t="s">
        <v>257</v>
      </c>
      <c r="G52" s="192"/>
      <c r="H52" s="192"/>
      <c r="I52" s="192"/>
      <c r="J52" s="192"/>
      <c r="K52" s="192"/>
      <c r="L52" s="2"/>
    </row>
    <row r="53" spans="1:19" ht="32.25" customHeight="1" x14ac:dyDescent="0.25">
      <c r="A53" s="19"/>
      <c r="B53" s="56"/>
      <c r="C53" s="55"/>
      <c r="D53" s="55"/>
      <c r="E53" s="24" t="s">
        <v>258</v>
      </c>
      <c r="F53" s="192" t="s">
        <v>259</v>
      </c>
      <c r="G53" s="192"/>
      <c r="H53" s="192"/>
      <c r="I53" s="192"/>
      <c r="J53" s="192"/>
      <c r="K53" s="192"/>
      <c r="L53" s="2"/>
    </row>
    <row r="54" spans="1:19" x14ac:dyDescent="0.25">
      <c r="A54" s="21"/>
      <c r="B54" s="56"/>
      <c r="C54" s="55"/>
      <c r="D54" s="55"/>
      <c r="E54" s="26" t="s">
        <v>260</v>
      </c>
      <c r="F54" s="192" t="s">
        <v>261</v>
      </c>
      <c r="G54" s="192"/>
      <c r="H54" s="192"/>
      <c r="I54" s="192"/>
      <c r="J54" s="192"/>
      <c r="K54" s="192"/>
    </row>
    <row r="55" spans="1:19" x14ac:dyDescent="0.25">
      <c r="A55" s="21"/>
      <c r="B55" s="56"/>
      <c r="C55" s="55"/>
      <c r="D55" s="55"/>
      <c r="E55" s="26" t="s">
        <v>262</v>
      </c>
      <c r="F55" s="156" t="s">
        <v>263</v>
      </c>
      <c r="G55" s="156"/>
      <c r="H55" s="156"/>
      <c r="I55" s="156"/>
      <c r="J55" s="156"/>
      <c r="K55" s="156"/>
    </row>
    <row r="56" spans="1:19" x14ac:dyDescent="0.25">
      <c r="A56" s="21"/>
      <c r="B56" s="56"/>
      <c r="C56" s="55"/>
      <c r="D56" s="55"/>
      <c r="E56" s="26" t="s">
        <v>264</v>
      </c>
      <c r="F56" s="156" t="s">
        <v>265</v>
      </c>
      <c r="G56" s="156"/>
      <c r="H56" s="156"/>
      <c r="I56" s="156"/>
      <c r="J56" s="156"/>
      <c r="K56" s="156"/>
    </row>
    <row r="57" spans="1:19" x14ac:dyDescent="0.25">
      <c r="A57" s="21"/>
      <c r="B57" s="56"/>
      <c r="C57" s="55"/>
      <c r="D57" s="55"/>
      <c r="E57" s="26"/>
      <c r="F57" s="57"/>
      <c r="G57" s="57"/>
      <c r="H57" s="57"/>
      <c r="I57" s="57"/>
      <c r="J57" s="57"/>
      <c r="K57" s="57"/>
    </row>
    <row r="58" spans="1:19" x14ac:dyDescent="0.25">
      <c r="A58" s="21" t="s">
        <v>72</v>
      </c>
      <c r="B58" s="56" t="s">
        <v>73</v>
      </c>
      <c r="C58" s="55"/>
      <c r="D58" s="55" t="s">
        <v>4</v>
      </c>
      <c r="E58" s="55"/>
      <c r="F58" s="22"/>
      <c r="G58" s="55"/>
      <c r="H58" s="55"/>
      <c r="I58" s="55"/>
      <c r="J58" s="22"/>
      <c r="K58" s="22"/>
    </row>
    <row r="59" spans="1:19" x14ac:dyDescent="0.25">
      <c r="A59" s="58" t="s">
        <v>40</v>
      </c>
      <c r="B59" s="59" t="s">
        <v>74</v>
      </c>
      <c r="C59" s="60"/>
      <c r="D59" s="60"/>
      <c r="E59" s="173" t="s">
        <v>75</v>
      </c>
      <c r="F59" s="174"/>
      <c r="G59" s="174"/>
      <c r="H59" s="174"/>
      <c r="I59" s="174"/>
      <c r="J59" s="174"/>
      <c r="K59" s="175"/>
    </row>
    <row r="60" spans="1:19" ht="6" customHeight="1" x14ac:dyDescent="0.25">
      <c r="A60" s="61"/>
      <c r="B60" s="62"/>
      <c r="C60" s="63"/>
      <c r="D60" s="63"/>
      <c r="E60" s="64"/>
      <c r="F60" s="63"/>
      <c r="G60" s="63"/>
      <c r="H60" s="63"/>
      <c r="I60" s="63"/>
      <c r="J60" s="63"/>
      <c r="K60" s="65"/>
    </row>
    <row r="61" spans="1:19" x14ac:dyDescent="0.25">
      <c r="A61" s="66">
        <v>1</v>
      </c>
      <c r="B61" s="195" t="s">
        <v>266</v>
      </c>
      <c r="C61" s="196"/>
      <c r="D61" s="197"/>
      <c r="E61" s="186" t="s">
        <v>267</v>
      </c>
      <c r="F61" s="187"/>
      <c r="G61" s="187"/>
      <c r="H61" s="187"/>
      <c r="I61" s="187"/>
      <c r="J61" s="187"/>
      <c r="K61" s="188"/>
      <c r="M61" s="7"/>
      <c r="N61" s="7"/>
      <c r="O61" s="7"/>
      <c r="P61" s="7"/>
      <c r="Q61" s="7"/>
      <c r="R61" s="7"/>
      <c r="S61" s="7"/>
    </row>
    <row r="62" spans="1:19" x14ac:dyDescent="0.25">
      <c r="A62" s="67">
        <v>2</v>
      </c>
      <c r="B62" s="162" t="s">
        <v>268</v>
      </c>
      <c r="C62" s="163"/>
      <c r="D62" s="164"/>
      <c r="E62" s="189" t="s">
        <v>97</v>
      </c>
      <c r="F62" s="190"/>
      <c r="G62" s="190"/>
      <c r="H62" s="190"/>
      <c r="I62" s="190"/>
      <c r="J62" s="190"/>
      <c r="K62" s="191"/>
      <c r="M62" s="7"/>
      <c r="N62" s="7"/>
      <c r="O62" s="7"/>
      <c r="P62" s="7"/>
      <c r="Q62" s="7"/>
      <c r="R62" s="7"/>
      <c r="S62" s="7"/>
    </row>
    <row r="63" spans="1:19" ht="15" hidden="1" customHeight="1" x14ac:dyDescent="0.25">
      <c r="A63" s="67">
        <v>3</v>
      </c>
      <c r="B63" s="68" t="s">
        <v>78</v>
      </c>
      <c r="C63" s="69"/>
      <c r="D63" s="69"/>
      <c r="E63" s="70" t="s">
        <v>79</v>
      </c>
      <c r="F63" s="69"/>
      <c r="G63" s="69"/>
      <c r="H63" s="69"/>
      <c r="I63" s="69"/>
      <c r="J63" s="69"/>
      <c r="K63" s="71"/>
    </row>
    <row r="64" spans="1:19" ht="15" hidden="1" customHeight="1" x14ac:dyDescent="0.25">
      <c r="A64" s="67">
        <v>4</v>
      </c>
      <c r="B64" s="68" t="s">
        <v>80</v>
      </c>
      <c r="C64" s="69"/>
      <c r="D64" s="69"/>
      <c r="E64" s="70" t="s">
        <v>81</v>
      </c>
      <c r="F64" s="69"/>
      <c r="G64" s="69"/>
      <c r="H64" s="69"/>
      <c r="I64" s="69"/>
      <c r="J64" s="69"/>
      <c r="K64" s="71"/>
    </row>
    <row r="65" spans="1:13" ht="15" hidden="1" customHeight="1" x14ac:dyDescent="0.25">
      <c r="A65" s="67">
        <v>5</v>
      </c>
      <c r="B65" s="68" t="s">
        <v>82</v>
      </c>
      <c r="C65" s="69"/>
      <c r="D65" s="69"/>
      <c r="E65" s="70" t="s">
        <v>83</v>
      </c>
      <c r="F65" s="69"/>
      <c r="G65" s="69"/>
      <c r="H65" s="69"/>
      <c r="I65" s="69"/>
      <c r="J65" s="69"/>
      <c r="K65" s="71"/>
    </row>
    <row r="66" spans="1:13" ht="15" hidden="1" customHeight="1" x14ac:dyDescent="0.25">
      <c r="A66" s="67">
        <v>6</v>
      </c>
      <c r="B66" s="68" t="s">
        <v>84</v>
      </c>
      <c r="C66" s="69"/>
      <c r="D66" s="69"/>
      <c r="E66" s="70" t="s">
        <v>83</v>
      </c>
      <c r="F66" s="69"/>
      <c r="G66" s="69"/>
      <c r="H66" s="69"/>
      <c r="I66" s="69"/>
      <c r="J66" s="69"/>
      <c r="K66" s="71"/>
    </row>
    <row r="67" spans="1:13" ht="15" hidden="1" customHeight="1" x14ac:dyDescent="0.25">
      <c r="A67" s="67">
        <v>7</v>
      </c>
      <c r="B67" s="68" t="s">
        <v>85</v>
      </c>
      <c r="C67" s="69"/>
      <c r="D67" s="69"/>
      <c r="E67" s="70" t="s">
        <v>83</v>
      </c>
      <c r="F67" s="69"/>
      <c r="G67" s="69"/>
      <c r="H67" s="69"/>
      <c r="I67" s="69"/>
      <c r="J67" s="69"/>
      <c r="K67" s="71"/>
    </row>
    <row r="68" spans="1:13" ht="15" hidden="1" customHeight="1" x14ac:dyDescent="0.25">
      <c r="A68" s="67">
        <v>8</v>
      </c>
      <c r="B68" s="68" t="s">
        <v>86</v>
      </c>
      <c r="C68" s="69"/>
      <c r="D68" s="69"/>
      <c r="E68" s="70" t="s">
        <v>87</v>
      </c>
      <c r="F68" s="69"/>
      <c r="G68" s="69"/>
      <c r="H68" s="69"/>
      <c r="I68" s="69"/>
      <c r="J68" s="69"/>
      <c r="K68" s="71"/>
    </row>
    <row r="69" spans="1:13" ht="15" hidden="1" customHeight="1" x14ac:dyDescent="0.25">
      <c r="A69" s="67">
        <v>9</v>
      </c>
      <c r="B69" s="68" t="s">
        <v>88</v>
      </c>
      <c r="C69" s="69"/>
      <c r="D69" s="69"/>
      <c r="E69" s="70" t="s">
        <v>89</v>
      </c>
      <c r="F69" s="69"/>
      <c r="G69" s="69"/>
      <c r="H69" s="69"/>
      <c r="I69" s="69"/>
      <c r="J69" s="69"/>
      <c r="K69" s="71"/>
    </row>
    <row r="70" spans="1:13" ht="15" hidden="1" customHeight="1" x14ac:dyDescent="0.25">
      <c r="A70" s="67">
        <v>10</v>
      </c>
      <c r="B70" s="68" t="s">
        <v>90</v>
      </c>
      <c r="C70" s="69"/>
      <c r="D70" s="69"/>
      <c r="E70" s="70" t="s">
        <v>91</v>
      </c>
      <c r="F70" s="69"/>
      <c r="G70" s="69"/>
      <c r="H70" s="69"/>
      <c r="I70" s="69"/>
      <c r="J70" s="69"/>
      <c r="K70" s="71"/>
    </row>
    <row r="71" spans="1:13" ht="15" hidden="1" customHeight="1" x14ac:dyDescent="0.25">
      <c r="A71" s="67">
        <v>11</v>
      </c>
      <c r="B71" s="68" t="s">
        <v>92</v>
      </c>
      <c r="C71" s="69"/>
      <c r="D71" s="69"/>
      <c r="E71" s="70" t="s">
        <v>93</v>
      </c>
      <c r="F71" s="69"/>
      <c r="G71" s="69"/>
      <c r="H71" s="69"/>
      <c r="I71" s="69"/>
      <c r="J71" s="69"/>
      <c r="K71" s="71"/>
    </row>
    <row r="72" spans="1:13" ht="15" customHeight="1" x14ac:dyDescent="0.25">
      <c r="A72" s="67">
        <v>3</v>
      </c>
      <c r="B72" s="162" t="s">
        <v>98</v>
      </c>
      <c r="C72" s="163"/>
      <c r="D72" s="164"/>
      <c r="E72" s="189" t="s">
        <v>99</v>
      </c>
      <c r="F72" s="190"/>
      <c r="G72" s="190"/>
      <c r="H72" s="190"/>
      <c r="I72" s="190"/>
      <c r="J72" s="190"/>
      <c r="K72" s="191"/>
    </row>
    <row r="73" spans="1:13" x14ac:dyDescent="0.25">
      <c r="A73" s="67">
        <v>4</v>
      </c>
      <c r="B73" s="162" t="s">
        <v>269</v>
      </c>
      <c r="C73" s="163"/>
      <c r="D73" s="72"/>
      <c r="E73" s="189" t="s">
        <v>97</v>
      </c>
      <c r="F73" s="190"/>
      <c r="G73" s="190"/>
      <c r="H73" s="190"/>
      <c r="I73" s="190"/>
      <c r="J73" s="190"/>
      <c r="K73" s="191"/>
    </row>
    <row r="74" spans="1:13" x14ac:dyDescent="0.25">
      <c r="A74" s="73"/>
      <c r="B74" s="74"/>
      <c r="C74" s="75"/>
      <c r="D74" s="75"/>
      <c r="E74" s="76"/>
      <c r="F74" s="77"/>
      <c r="G74" s="77"/>
      <c r="H74" s="77"/>
      <c r="I74" s="77"/>
      <c r="J74" s="77"/>
      <c r="K74" s="78"/>
    </row>
    <row r="75" spans="1:13" x14ac:dyDescent="0.25">
      <c r="A75" s="17"/>
      <c r="B75" s="79"/>
      <c r="C75" s="79"/>
      <c r="D75" s="79"/>
      <c r="E75" s="79"/>
      <c r="F75" s="79"/>
      <c r="G75" s="79"/>
      <c r="H75" s="79"/>
      <c r="I75" s="22"/>
      <c r="J75" s="22"/>
      <c r="K75" s="22"/>
    </row>
    <row r="76" spans="1:13" x14ac:dyDescent="0.25">
      <c r="A76" s="26" t="s">
        <v>100</v>
      </c>
      <c r="B76" s="55" t="s">
        <v>101</v>
      </c>
      <c r="C76" s="55"/>
      <c r="D76" s="80" t="s">
        <v>4</v>
      </c>
      <c r="E76" s="55"/>
      <c r="F76" s="55"/>
      <c r="G76" s="55"/>
      <c r="H76" s="55"/>
      <c r="I76" s="55"/>
      <c r="J76" s="22"/>
      <c r="K76" s="22"/>
    </row>
    <row r="77" spans="1:13" ht="5.25" customHeight="1" x14ac:dyDescent="0.25">
      <c r="A77" s="26"/>
      <c r="B77" s="55"/>
      <c r="C77" s="55"/>
      <c r="D77" s="55"/>
      <c r="E77" s="55"/>
      <c r="F77" s="55"/>
      <c r="G77" s="55"/>
      <c r="H77" s="55"/>
      <c r="I77" s="55"/>
      <c r="J77" s="22"/>
      <c r="K77" s="22"/>
    </row>
    <row r="78" spans="1:13" x14ac:dyDescent="0.25">
      <c r="A78" s="58" t="s">
        <v>40</v>
      </c>
      <c r="B78" s="59" t="s">
        <v>102</v>
      </c>
      <c r="C78" s="60"/>
      <c r="D78" s="81"/>
      <c r="E78" s="176" t="s">
        <v>103</v>
      </c>
      <c r="F78" s="177"/>
      <c r="G78" s="177"/>
      <c r="H78" s="177"/>
      <c r="I78" s="177"/>
      <c r="J78" s="177"/>
      <c r="K78" s="177"/>
    </row>
    <row r="79" spans="1:13" ht="6" customHeight="1" x14ac:dyDescent="0.25">
      <c r="A79" s="61"/>
      <c r="B79" s="62"/>
      <c r="C79" s="63"/>
      <c r="D79" s="82"/>
      <c r="E79" s="62"/>
      <c r="F79" s="63"/>
      <c r="G79" s="63"/>
      <c r="H79" s="63"/>
      <c r="I79" s="63"/>
      <c r="J79" s="63"/>
      <c r="K79" s="82"/>
    </row>
    <row r="80" spans="1:13" x14ac:dyDescent="0.25">
      <c r="A80" s="66">
        <v>1</v>
      </c>
      <c r="B80" s="83" t="s">
        <v>104</v>
      </c>
      <c r="C80" s="84"/>
      <c r="D80" s="84"/>
      <c r="E80" s="85" t="s">
        <v>105</v>
      </c>
      <c r="F80" s="84"/>
      <c r="G80" s="84"/>
      <c r="H80" s="84"/>
      <c r="I80" s="84"/>
      <c r="J80" s="84"/>
      <c r="K80" s="86"/>
      <c r="M80" s="8"/>
    </row>
    <row r="81" spans="1:13" s="10" customFormat="1" ht="33" customHeight="1" x14ac:dyDescent="0.25">
      <c r="A81" s="67">
        <v>2</v>
      </c>
      <c r="B81" s="168" t="s">
        <v>270</v>
      </c>
      <c r="C81" s="169"/>
      <c r="D81" s="153"/>
      <c r="E81" s="245" t="s">
        <v>271</v>
      </c>
      <c r="F81" s="140"/>
      <c r="G81" s="140"/>
      <c r="H81" s="140"/>
      <c r="I81" s="140"/>
      <c r="J81" s="140"/>
      <c r="K81" s="141"/>
      <c r="M81" s="9"/>
    </row>
    <row r="82" spans="1:13" ht="15" hidden="1" customHeight="1" x14ac:dyDescent="0.25">
      <c r="A82" s="67">
        <v>3</v>
      </c>
      <c r="B82" s="87"/>
      <c r="C82" s="69"/>
      <c r="D82" s="72"/>
      <c r="E82" s="87"/>
      <c r="F82" s="69"/>
      <c r="G82" s="69"/>
      <c r="H82" s="69"/>
      <c r="I82" s="69"/>
      <c r="J82" s="69"/>
      <c r="K82" s="72"/>
      <c r="M82" s="8"/>
    </row>
    <row r="83" spans="1:13" ht="15" hidden="1" customHeight="1" x14ac:dyDescent="0.25">
      <c r="A83" s="67">
        <v>4</v>
      </c>
      <c r="B83" s="87"/>
      <c r="C83" s="69"/>
      <c r="D83" s="72"/>
      <c r="E83" s="87"/>
      <c r="F83" s="69"/>
      <c r="G83" s="69"/>
      <c r="H83" s="69"/>
      <c r="I83" s="69"/>
      <c r="J83" s="69"/>
      <c r="K83" s="72"/>
      <c r="M83" s="8"/>
    </row>
    <row r="84" spans="1:13" ht="15" hidden="1" customHeight="1" x14ac:dyDescent="0.25">
      <c r="A84" s="67">
        <v>5</v>
      </c>
      <c r="B84" s="87"/>
      <c r="C84" s="69"/>
      <c r="D84" s="72"/>
      <c r="E84" s="87"/>
      <c r="F84" s="69"/>
      <c r="G84" s="69"/>
      <c r="H84" s="69"/>
      <c r="I84" s="69"/>
      <c r="J84" s="69"/>
      <c r="K84" s="72"/>
      <c r="M84" s="8"/>
    </row>
    <row r="85" spans="1:13" ht="15" hidden="1" customHeight="1" x14ac:dyDescent="0.25">
      <c r="A85" s="67">
        <v>6</v>
      </c>
      <c r="B85" s="87"/>
      <c r="C85" s="69"/>
      <c r="D85" s="72"/>
      <c r="E85" s="87"/>
      <c r="F85" s="69"/>
      <c r="G85" s="69"/>
      <c r="H85" s="69"/>
      <c r="I85" s="69"/>
      <c r="J85" s="69"/>
      <c r="K85" s="72"/>
      <c r="M85" s="8"/>
    </row>
    <row r="86" spans="1:13" ht="15" hidden="1" customHeight="1" x14ac:dyDescent="0.25">
      <c r="A86" s="67">
        <v>7</v>
      </c>
      <c r="B86" s="87"/>
      <c r="C86" s="69"/>
      <c r="D86" s="72"/>
      <c r="E86" s="87"/>
      <c r="F86" s="69"/>
      <c r="G86" s="69"/>
      <c r="H86" s="69"/>
      <c r="I86" s="69"/>
      <c r="J86" s="69"/>
      <c r="K86" s="72"/>
      <c r="M86" s="8"/>
    </row>
    <row r="87" spans="1:13" ht="15" hidden="1" customHeight="1" x14ac:dyDescent="0.25">
      <c r="A87" s="67">
        <v>8</v>
      </c>
      <c r="B87" s="87"/>
      <c r="C87" s="69"/>
      <c r="D87" s="72"/>
      <c r="E87" s="87"/>
      <c r="F87" s="69"/>
      <c r="G87" s="69"/>
      <c r="H87" s="69"/>
      <c r="I87" s="69"/>
      <c r="J87" s="69"/>
      <c r="K87" s="72"/>
      <c r="M87" s="8"/>
    </row>
    <row r="88" spans="1:13" ht="15" hidden="1" customHeight="1" x14ac:dyDescent="0.25">
      <c r="A88" s="67">
        <v>9</v>
      </c>
      <c r="B88" s="87"/>
      <c r="C88" s="69"/>
      <c r="D88" s="72"/>
      <c r="E88" s="87"/>
      <c r="F88" s="69"/>
      <c r="G88" s="69"/>
      <c r="H88" s="69"/>
      <c r="I88" s="69"/>
      <c r="J88" s="69"/>
      <c r="K88" s="72"/>
      <c r="M88" s="8"/>
    </row>
    <row r="89" spans="1:13" ht="15" hidden="1" customHeight="1" x14ac:dyDescent="0.25">
      <c r="A89" s="67">
        <v>10</v>
      </c>
      <c r="B89" s="87"/>
      <c r="C89" s="69"/>
      <c r="D89" s="72"/>
      <c r="E89" s="87"/>
      <c r="F89" s="69"/>
      <c r="G89" s="69"/>
      <c r="H89" s="69"/>
      <c r="I89" s="69"/>
      <c r="J89" s="69"/>
      <c r="K89" s="72"/>
      <c r="M89" s="8"/>
    </row>
    <row r="90" spans="1:13" ht="15" hidden="1" customHeight="1" x14ac:dyDescent="0.25">
      <c r="A90" s="67">
        <v>11</v>
      </c>
      <c r="B90" s="87"/>
      <c r="C90" s="69"/>
      <c r="D90" s="72"/>
      <c r="E90" s="87"/>
      <c r="F90" s="69"/>
      <c r="G90" s="69"/>
      <c r="H90" s="69"/>
      <c r="I90" s="69"/>
      <c r="J90" s="69"/>
      <c r="K90" s="72"/>
      <c r="M90" s="8"/>
    </row>
    <row r="91" spans="1:13" ht="18.75" customHeight="1" x14ac:dyDescent="0.25">
      <c r="A91" s="67">
        <v>3</v>
      </c>
      <c r="B91" s="89" t="s">
        <v>106</v>
      </c>
      <c r="C91" s="90"/>
      <c r="D91" s="90"/>
      <c r="E91" s="217" t="s">
        <v>107</v>
      </c>
      <c r="F91" s="218"/>
      <c r="G91" s="218"/>
      <c r="H91" s="218"/>
      <c r="I91" s="218"/>
      <c r="J91" s="218"/>
      <c r="K91" s="182"/>
    </row>
    <row r="92" spans="1:13" ht="15.75" customHeight="1" x14ac:dyDescent="0.25">
      <c r="A92" s="67">
        <v>4</v>
      </c>
      <c r="B92" s="89" t="s">
        <v>108</v>
      </c>
      <c r="C92" s="90"/>
      <c r="D92" s="90"/>
      <c r="E92" s="152" t="s">
        <v>109</v>
      </c>
      <c r="F92" s="240"/>
      <c r="G92" s="240"/>
      <c r="H92" s="240"/>
      <c r="I92" s="240"/>
      <c r="J92" s="240"/>
      <c r="K92" s="241"/>
    </row>
    <row r="93" spans="1:13" x14ac:dyDescent="0.25">
      <c r="A93" s="67">
        <v>5</v>
      </c>
      <c r="B93" s="87" t="s">
        <v>110</v>
      </c>
      <c r="C93" s="69"/>
      <c r="D93" s="69"/>
      <c r="E93" s="88" t="s">
        <v>111</v>
      </c>
      <c r="F93" s="69"/>
      <c r="G93" s="69"/>
      <c r="H93" s="69"/>
      <c r="I93" s="69"/>
      <c r="J93" s="69"/>
      <c r="K93" s="72"/>
    </row>
    <row r="94" spans="1:13" x14ac:dyDescent="0.25">
      <c r="A94" s="67">
        <v>6</v>
      </c>
      <c r="B94" s="87" t="s">
        <v>92</v>
      </c>
      <c r="C94" s="69"/>
      <c r="D94" s="72"/>
      <c r="E94" s="88" t="s">
        <v>109</v>
      </c>
      <c r="F94" s="69"/>
      <c r="G94" s="69"/>
      <c r="H94" s="69"/>
      <c r="I94" s="69"/>
      <c r="J94" s="91"/>
      <c r="K94" s="72"/>
    </row>
    <row r="95" spans="1:13" x14ac:dyDescent="0.25">
      <c r="A95" s="67">
        <v>7</v>
      </c>
      <c r="B95" s="87" t="s">
        <v>272</v>
      </c>
      <c r="C95" s="69"/>
      <c r="D95" s="72"/>
      <c r="E95" s="69" t="s">
        <v>109</v>
      </c>
      <c r="F95" s="69"/>
      <c r="G95" s="69"/>
      <c r="H95" s="69"/>
      <c r="I95" s="69"/>
      <c r="J95" s="91"/>
      <c r="K95" s="72"/>
    </row>
    <row r="96" spans="1:13" x14ac:dyDescent="0.25">
      <c r="A96" s="67"/>
      <c r="B96" s="87"/>
      <c r="C96" s="69"/>
      <c r="D96" s="72"/>
      <c r="E96" s="69"/>
      <c r="F96" s="69"/>
      <c r="G96" s="69"/>
      <c r="H96" s="69"/>
      <c r="I96" s="69"/>
      <c r="J96" s="91"/>
      <c r="K96" s="72"/>
    </row>
    <row r="97" spans="1:11" x14ac:dyDescent="0.25">
      <c r="A97" s="73"/>
      <c r="B97" s="92"/>
      <c r="C97" s="93"/>
      <c r="D97" s="94"/>
      <c r="E97" s="93"/>
      <c r="F97" s="93"/>
      <c r="G97" s="93"/>
      <c r="H97" s="93"/>
      <c r="I97" s="93"/>
      <c r="J97" s="93"/>
      <c r="K97" s="94"/>
    </row>
    <row r="98" spans="1:11" x14ac:dyDescent="0.25">
      <c r="A98" s="17"/>
      <c r="B98" s="79"/>
      <c r="C98" s="79"/>
      <c r="D98" s="79"/>
      <c r="E98" s="79"/>
      <c r="F98" s="79"/>
      <c r="G98" s="79"/>
      <c r="H98" s="79"/>
      <c r="I98" s="22"/>
      <c r="J98" s="22"/>
      <c r="K98" s="22"/>
    </row>
    <row r="99" spans="1:11" x14ac:dyDescent="0.25">
      <c r="A99" s="26" t="s">
        <v>112</v>
      </c>
      <c r="B99" s="55" t="s">
        <v>113</v>
      </c>
      <c r="C99" s="55"/>
      <c r="D99" s="80" t="s">
        <v>4</v>
      </c>
      <c r="E99" s="55"/>
      <c r="F99" s="55"/>
      <c r="G99" s="55"/>
      <c r="H99" s="55"/>
      <c r="I99" s="55"/>
      <c r="J99" s="22"/>
      <c r="K99" s="22"/>
    </row>
    <row r="100" spans="1:11" x14ac:dyDescent="0.25">
      <c r="A100" s="26"/>
      <c r="B100" s="55"/>
      <c r="C100" s="55"/>
      <c r="D100" s="55"/>
      <c r="E100" s="55"/>
      <c r="F100" s="55"/>
      <c r="G100" s="55"/>
      <c r="H100" s="55"/>
      <c r="I100" s="55"/>
      <c r="J100" s="22"/>
      <c r="K100" s="22"/>
    </row>
    <row r="101" spans="1:11" x14ac:dyDescent="0.25">
      <c r="A101" s="58" t="s">
        <v>40</v>
      </c>
      <c r="B101" s="176" t="s">
        <v>114</v>
      </c>
      <c r="C101" s="177"/>
      <c r="D101" s="177"/>
      <c r="E101" s="177"/>
      <c r="F101" s="177"/>
      <c r="G101" s="177"/>
      <c r="H101" s="177"/>
      <c r="I101" s="177"/>
      <c r="J101" s="177"/>
      <c r="K101" s="201"/>
    </row>
    <row r="102" spans="1:11" ht="6" customHeight="1" x14ac:dyDescent="0.25">
      <c r="A102" s="61"/>
      <c r="B102" s="62"/>
      <c r="C102" s="63"/>
      <c r="D102" s="63"/>
      <c r="E102" s="63"/>
      <c r="F102" s="63"/>
      <c r="G102" s="63"/>
      <c r="H102" s="63"/>
      <c r="I102" s="63"/>
      <c r="J102" s="63"/>
      <c r="K102" s="82"/>
    </row>
    <row r="103" spans="1:11" ht="25.5" customHeight="1" x14ac:dyDescent="0.25">
      <c r="A103" s="66">
        <v>1</v>
      </c>
      <c r="B103" s="165" t="s">
        <v>273</v>
      </c>
      <c r="C103" s="166"/>
      <c r="D103" s="166"/>
      <c r="E103" s="166"/>
      <c r="F103" s="166"/>
      <c r="G103" s="166"/>
      <c r="H103" s="166"/>
      <c r="I103" s="166"/>
      <c r="J103" s="166"/>
      <c r="K103" s="167"/>
    </row>
    <row r="104" spans="1:11" x14ac:dyDescent="0.25">
      <c r="A104" s="67">
        <v>2</v>
      </c>
      <c r="B104" s="87" t="s">
        <v>274</v>
      </c>
      <c r="C104" s="69"/>
      <c r="D104" s="69"/>
      <c r="E104" s="69"/>
      <c r="F104" s="69"/>
      <c r="G104" s="69"/>
      <c r="H104" s="69"/>
      <c r="I104" s="69"/>
      <c r="J104" s="69"/>
      <c r="K104" s="72"/>
    </row>
    <row r="105" spans="1:11" x14ac:dyDescent="0.25">
      <c r="A105" s="67">
        <v>3</v>
      </c>
      <c r="B105" s="87" t="s">
        <v>309</v>
      </c>
      <c r="C105" s="69"/>
      <c r="D105" s="69"/>
      <c r="E105" s="69"/>
      <c r="F105" s="69"/>
      <c r="G105" s="69"/>
      <c r="H105" s="69"/>
      <c r="I105" s="69"/>
      <c r="J105" s="69"/>
      <c r="K105" s="72"/>
    </row>
    <row r="106" spans="1:11" x14ac:dyDescent="0.25">
      <c r="A106" s="67">
        <v>4</v>
      </c>
      <c r="B106" s="87" t="s">
        <v>275</v>
      </c>
      <c r="C106" s="69"/>
      <c r="D106" s="69"/>
      <c r="E106" s="69"/>
      <c r="F106" s="69"/>
      <c r="G106" s="69"/>
      <c r="H106" s="69"/>
      <c r="I106" s="69"/>
      <c r="J106" s="69"/>
      <c r="K106" s="72"/>
    </row>
    <row r="107" spans="1:11" x14ac:dyDescent="0.25">
      <c r="A107" s="67">
        <v>5</v>
      </c>
      <c r="B107" s="87" t="s">
        <v>310</v>
      </c>
      <c r="C107" s="69"/>
      <c r="D107" s="69"/>
      <c r="E107" s="69"/>
      <c r="F107" s="69"/>
      <c r="G107" s="69"/>
      <c r="H107" s="69"/>
      <c r="I107" s="69"/>
      <c r="J107" s="69"/>
      <c r="K107" s="72"/>
    </row>
    <row r="108" spans="1:11" x14ac:dyDescent="0.25">
      <c r="A108" s="67">
        <v>6</v>
      </c>
      <c r="B108" s="87" t="s">
        <v>276</v>
      </c>
      <c r="C108" s="69"/>
      <c r="D108" s="69"/>
      <c r="E108" s="69"/>
      <c r="F108" s="69"/>
      <c r="G108" s="69"/>
      <c r="H108" s="69"/>
      <c r="I108" s="69"/>
      <c r="J108" s="69"/>
      <c r="K108" s="72"/>
    </row>
    <row r="109" spans="1:11" x14ac:dyDescent="0.25">
      <c r="A109" s="67">
        <v>7</v>
      </c>
      <c r="B109" s="87" t="s">
        <v>277</v>
      </c>
      <c r="C109" s="69"/>
      <c r="D109" s="69"/>
      <c r="E109" s="69"/>
      <c r="F109" s="69"/>
      <c r="G109" s="69"/>
      <c r="H109" s="69"/>
      <c r="I109" s="69"/>
      <c r="J109" s="69"/>
      <c r="K109" s="72"/>
    </row>
    <row r="110" spans="1:11" x14ac:dyDescent="0.25">
      <c r="A110" s="67">
        <v>8</v>
      </c>
      <c r="B110" s="87" t="s">
        <v>278</v>
      </c>
      <c r="C110" s="69"/>
      <c r="D110" s="69"/>
      <c r="E110" s="69"/>
      <c r="F110" s="69"/>
      <c r="G110" s="69"/>
      <c r="H110" s="69"/>
      <c r="I110" s="69"/>
      <c r="J110" s="69"/>
      <c r="K110" s="72"/>
    </row>
    <row r="111" spans="1:11" x14ac:dyDescent="0.25">
      <c r="A111" s="67">
        <v>9</v>
      </c>
      <c r="B111" s="87" t="s">
        <v>279</v>
      </c>
      <c r="C111" s="69"/>
      <c r="D111" s="69"/>
      <c r="E111" s="69"/>
      <c r="F111" s="69"/>
      <c r="G111" s="69"/>
      <c r="H111" s="69"/>
      <c r="I111" s="69"/>
      <c r="J111" s="69"/>
      <c r="K111" s="72"/>
    </row>
    <row r="112" spans="1:11" ht="28.5" customHeight="1" x14ac:dyDescent="0.25">
      <c r="A112" s="67">
        <v>10</v>
      </c>
      <c r="B112" s="168" t="s">
        <v>280</v>
      </c>
      <c r="C112" s="169"/>
      <c r="D112" s="169"/>
      <c r="E112" s="169"/>
      <c r="F112" s="169"/>
      <c r="G112" s="169"/>
      <c r="H112" s="169"/>
      <c r="I112" s="169"/>
      <c r="J112" s="169"/>
      <c r="K112" s="170"/>
    </row>
    <row r="113" spans="1:11" s="10" customFormat="1" x14ac:dyDescent="0.25">
      <c r="A113" s="67">
        <v>11</v>
      </c>
      <c r="B113" s="139" t="s">
        <v>281</v>
      </c>
      <c r="C113" s="140"/>
      <c r="D113" s="140"/>
      <c r="E113" s="140"/>
      <c r="F113" s="140"/>
      <c r="G113" s="140"/>
      <c r="H113" s="140"/>
      <c r="I113" s="140"/>
      <c r="J113" s="140"/>
      <c r="K113" s="141"/>
    </row>
    <row r="114" spans="1:11" ht="15" hidden="1" customHeight="1" x14ac:dyDescent="0.25">
      <c r="A114" s="67">
        <v>3</v>
      </c>
      <c r="B114" s="87"/>
      <c r="C114" s="69"/>
      <c r="D114" s="69"/>
      <c r="E114" s="69"/>
      <c r="F114" s="69"/>
      <c r="G114" s="69"/>
      <c r="H114" s="69"/>
      <c r="I114" s="69"/>
      <c r="J114" s="69"/>
      <c r="K114" s="72"/>
    </row>
    <row r="115" spans="1:11" ht="15" hidden="1" customHeight="1" x14ac:dyDescent="0.25">
      <c r="A115" s="67">
        <v>4</v>
      </c>
      <c r="B115" s="87"/>
      <c r="C115" s="69"/>
      <c r="D115" s="69"/>
      <c r="E115" s="69"/>
      <c r="F115" s="69"/>
      <c r="G115" s="69"/>
      <c r="H115" s="69"/>
      <c r="I115" s="69"/>
      <c r="J115" s="69"/>
      <c r="K115" s="72"/>
    </row>
    <row r="116" spans="1:11" ht="15" hidden="1" customHeight="1" x14ac:dyDescent="0.25">
      <c r="A116" s="67">
        <v>5</v>
      </c>
      <c r="B116" s="87"/>
      <c r="C116" s="69"/>
      <c r="D116" s="69"/>
      <c r="E116" s="69"/>
      <c r="F116" s="69"/>
      <c r="G116" s="69"/>
      <c r="H116" s="69"/>
      <c r="I116" s="69"/>
      <c r="J116" s="69"/>
      <c r="K116" s="72"/>
    </row>
    <row r="117" spans="1:11" ht="15" hidden="1" customHeight="1" x14ac:dyDescent="0.25">
      <c r="A117" s="67">
        <v>6</v>
      </c>
      <c r="B117" s="87"/>
      <c r="C117" s="69"/>
      <c r="D117" s="69"/>
      <c r="E117" s="69"/>
      <c r="F117" s="69"/>
      <c r="G117" s="69"/>
      <c r="H117" s="69"/>
      <c r="I117" s="69"/>
      <c r="J117" s="69"/>
      <c r="K117" s="72"/>
    </row>
    <row r="118" spans="1:11" ht="15" hidden="1" customHeight="1" x14ac:dyDescent="0.25">
      <c r="A118" s="67">
        <v>7</v>
      </c>
      <c r="B118" s="87"/>
      <c r="C118" s="69"/>
      <c r="D118" s="69"/>
      <c r="E118" s="69"/>
      <c r="F118" s="69"/>
      <c r="G118" s="69"/>
      <c r="H118" s="69"/>
      <c r="I118" s="69"/>
      <c r="J118" s="69"/>
      <c r="K118" s="72"/>
    </row>
    <row r="119" spans="1:11" ht="15" hidden="1" customHeight="1" x14ac:dyDescent="0.25">
      <c r="A119" s="67">
        <v>8</v>
      </c>
      <c r="B119" s="87"/>
      <c r="C119" s="69"/>
      <c r="D119" s="69"/>
      <c r="E119" s="69"/>
      <c r="F119" s="69"/>
      <c r="G119" s="69"/>
      <c r="H119" s="69"/>
      <c r="I119" s="69"/>
      <c r="J119" s="69"/>
      <c r="K119" s="72"/>
    </row>
    <row r="120" spans="1:11" ht="15" hidden="1" customHeight="1" x14ac:dyDescent="0.25">
      <c r="A120" s="67">
        <v>9</v>
      </c>
      <c r="B120" s="87"/>
      <c r="C120" s="69"/>
      <c r="D120" s="69"/>
      <c r="E120" s="69"/>
      <c r="F120" s="69"/>
      <c r="G120" s="69"/>
      <c r="H120" s="69"/>
      <c r="I120" s="69"/>
      <c r="J120" s="69"/>
      <c r="K120" s="72"/>
    </row>
    <row r="121" spans="1:11" ht="15" hidden="1" customHeight="1" x14ac:dyDescent="0.25">
      <c r="A121" s="67">
        <v>10</v>
      </c>
      <c r="B121" s="87"/>
      <c r="C121" s="69"/>
      <c r="D121" s="69"/>
      <c r="E121" s="69"/>
      <c r="F121" s="69"/>
      <c r="G121" s="69"/>
      <c r="H121" s="69"/>
      <c r="I121" s="69"/>
      <c r="J121" s="69"/>
      <c r="K121" s="72"/>
    </row>
    <row r="122" spans="1:11" ht="15" hidden="1" customHeight="1" x14ac:dyDescent="0.25">
      <c r="A122" s="67">
        <v>11</v>
      </c>
      <c r="B122" s="87"/>
      <c r="C122" s="69"/>
      <c r="D122" s="69"/>
      <c r="E122" s="69"/>
      <c r="F122" s="69"/>
      <c r="G122" s="69"/>
      <c r="H122" s="69"/>
      <c r="I122" s="69"/>
      <c r="J122" s="69"/>
      <c r="K122" s="72"/>
    </row>
    <row r="123" spans="1:11" ht="30" customHeight="1" x14ac:dyDescent="0.25">
      <c r="A123" s="95">
        <v>12</v>
      </c>
      <c r="B123" s="157" t="s">
        <v>282</v>
      </c>
      <c r="C123" s="158"/>
      <c r="D123" s="158"/>
      <c r="E123" s="158"/>
      <c r="F123" s="158"/>
      <c r="G123" s="158"/>
      <c r="H123" s="158"/>
      <c r="I123" s="158"/>
      <c r="J123" s="158"/>
      <c r="K123" s="159"/>
    </row>
    <row r="124" spans="1:11" x14ac:dyDescent="0.25">
      <c r="A124" s="73"/>
      <c r="B124" s="92"/>
      <c r="C124" s="93"/>
      <c r="D124" s="93"/>
      <c r="E124" s="93"/>
      <c r="F124" s="93"/>
      <c r="G124" s="93"/>
      <c r="H124" s="93"/>
      <c r="I124" s="93"/>
      <c r="J124" s="93"/>
      <c r="K124" s="94"/>
    </row>
    <row r="125" spans="1:11" ht="8.25" customHeight="1" x14ac:dyDescent="0.25">
      <c r="A125" s="17"/>
      <c r="B125" s="79"/>
      <c r="C125" s="79"/>
      <c r="D125" s="79"/>
      <c r="E125" s="79"/>
      <c r="F125" s="79"/>
      <c r="G125" s="79"/>
      <c r="H125" s="79"/>
      <c r="I125" s="22"/>
      <c r="J125" s="22"/>
      <c r="K125" s="22"/>
    </row>
    <row r="126" spans="1:11" x14ac:dyDescent="0.25">
      <c r="A126" s="26" t="s">
        <v>121</v>
      </c>
      <c r="B126" s="55" t="s">
        <v>122</v>
      </c>
      <c r="C126" s="55"/>
      <c r="D126" s="80" t="s">
        <v>4</v>
      </c>
      <c r="E126" s="55"/>
      <c r="F126" s="55"/>
      <c r="G126" s="55"/>
      <c r="H126" s="55"/>
      <c r="I126" s="55"/>
      <c r="J126" s="22"/>
      <c r="K126" s="22"/>
    </row>
    <row r="127" spans="1:11" ht="8.25" customHeight="1" x14ac:dyDescent="0.25">
      <c r="A127" s="26"/>
      <c r="B127" s="55"/>
      <c r="C127" s="55"/>
      <c r="D127" s="55"/>
      <c r="E127" s="55"/>
      <c r="F127" s="55"/>
      <c r="G127" s="55"/>
      <c r="H127" s="55"/>
      <c r="I127" s="55"/>
      <c r="J127" s="22"/>
      <c r="K127" s="22"/>
    </row>
    <row r="128" spans="1:11" x14ac:dyDescent="0.25">
      <c r="A128" s="58" t="s">
        <v>40</v>
      </c>
      <c r="B128" s="176" t="s">
        <v>114</v>
      </c>
      <c r="C128" s="177"/>
      <c r="D128" s="177"/>
      <c r="E128" s="177"/>
      <c r="F128" s="177"/>
      <c r="G128" s="177"/>
      <c r="H128" s="177"/>
      <c r="I128" s="177"/>
      <c r="J128" s="177"/>
      <c r="K128" s="201"/>
    </row>
    <row r="129" spans="1:11" ht="6" customHeight="1" x14ac:dyDescent="0.25">
      <c r="A129" s="61"/>
      <c r="B129" s="62"/>
      <c r="C129" s="63"/>
      <c r="D129" s="63"/>
      <c r="E129" s="63"/>
      <c r="F129" s="63"/>
      <c r="G129" s="63"/>
      <c r="H129" s="63"/>
      <c r="I129" s="63"/>
      <c r="J129" s="63"/>
      <c r="K129" s="82"/>
    </row>
    <row r="130" spans="1:11" x14ac:dyDescent="0.25">
      <c r="A130" s="96">
        <v>1</v>
      </c>
      <c r="B130" s="97" t="s">
        <v>283</v>
      </c>
      <c r="C130" s="98"/>
      <c r="D130" s="98"/>
      <c r="E130" s="98"/>
      <c r="F130" s="98"/>
      <c r="G130" s="98"/>
      <c r="H130" s="98"/>
      <c r="I130" s="98"/>
      <c r="J130" s="98"/>
      <c r="K130" s="99"/>
    </row>
    <row r="131" spans="1:11" ht="15" hidden="1" customHeight="1" x14ac:dyDescent="0.25">
      <c r="A131" s="67">
        <v>2</v>
      </c>
      <c r="B131" s="87"/>
      <c r="C131" s="69"/>
      <c r="D131" s="69"/>
      <c r="E131" s="69"/>
      <c r="F131" s="69"/>
      <c r="G131" s="69"/>
      <c r="H131" s="69"/>
      <c r="I131" s="69"/>
      <c r="J131" s="69"/>
      <c r="K131" s="72"/>
    </row>
    <row r="132" spans="1:11" ht="15" hidden="1" customHeight="1" x14ac:dyDescent="0.25">
      <c r="A132" s="67">
        <v>3</v>
      </c>
      <c r="B132" s="87"/>
      <c r="C132" s="69"/>
      <c r="D132" s="69"/>
      <c r="E132" s="69"/>
      <c r="F132" s="69"/>
      <c r="G132" s="69"/>
      <c r="H132" s="69"/>
      <c r="I132" s="69"/>
      <c r="J132" s="69"/>
      <c r="K132" s="72"/>
    </row>
    <row r="133" spans="1:11" ht="15" hidden="1" customHeight="1" x14ac:dyDescent="0.25">
      <c r="A133" s="67">
        <v>4</v>
      </c>
      <c r="B133" s="87"/>
      <c r="C133" s="69"/>
      <c r="D133" s="69"/>
      <c r="E133" s="69"/>
      <c r="F133" s="69"/>
      <c r="G133" s="69"/>
      <c r="H133" s="69"/>
      <c r="I133" s="69"/>
      <c r="J133" s="69"/>
      <c r="K133" s="72"/>
    </row>
    <row r="134" spans="1:11" ht="15" hidden="1" customHeight="1" x14ac:dyDescent="0.25">
      <c r="A134" s="67">
        <v>5</v>
      </c>
      <c r="B134" s="87"/>
      <c r="C134" s="69"/>
      <c r="D134" s="69"/>
      <c r="E134" s="69"/>
      <c r="F134" s="69"/>
      <c r="G134" s="69"/>
      <c r="H134" s="69"/>
      <c r="I134" s="69"/>
      <c r="J134" s="69"/>
      <c r="K134" s="72"/>
    </row>
    <row r="135" spans="1:11" ht="15" hidden="1" customHeight="1" x14ac:dyDescent="0.25">
      <c r="A135" s="67">
        <v>6</v>
      </c>
      <c r="B135" s="87"/>
      <c r="C135" s="69"/>
      <c r="D135" s="69"/>
      <c r="E135" s="69"/>
      <c r="F135" s="69"/>
      <c r="G135" s="69"/>
      <c r="H135" s="69"/>
      <c r="I135" s="69"/>
      <c r="J135" s="69"/>
      <c r="K135" s="72"/>
    </row>
    <row r="136" spans="1:11" ht="15" hidden="1" customHeight="1" x14ac:dyDescent="0.25">
      <c r="A136" s="67">
        <v>7</v>
      </c>
      <c r="B136" s="87"/>
      <c r="C136" s="69"/>
      <c r="D136" s="69"/>
      <c r="E136" s="69"/>
      <c r="F136" s="69"/>
      <c r="G136" s="69"/>
      <c r="H136" s="69"/>
      <c r="I136" s="69"/>
      <c r="J136" s="69"/>
      <c r="K136" s="72"/>
    </row>
    <row r="137" spans="1:11" ht="15" hidden="1" customHeight="1" x14ac:dyDescent="0.25">
      <c r="A137" s="67">
        <v>8</v>
      </c>
      <c r="B137" s="87"/>
      <c r="C137" s="69"/>
      <c r="D137" s="69"/>
      <c r="E137" s="69"/>
      <c r="F137" s="69"/>
      <c r="G137" s="69"/>
      <c r="H137" s="69"/>
      <c r="I137" s="69"/>
      <c r="J137" s="69"/>
      <c r="K137" s="72"/>
    </row>
    <row r="138" spans="1:11" ht="15" hidden="1" customHeight="1" x14ac:dyDescent="0.25">
      <c r="A138" s="67">
        <v>9</v>
      </c>
      <c r="B138" s="87"/>
      <c r="C138" s="69"/>
      <c r="D138" s="69"/>
      <c r="E138" s="69"/>
      <c r="F138" s="69"/>
      <c r="G138" s="69"/>
      <c r="H138" s="69"/>
      <c r="I138" s="69"/>
      <c r="J138" s="69"/>
      <c r="K138" s="72"/>
    </row>
    <row r="139" spans="1:11" ht="15" hidden="1" customHeight="1" x14ac:dyDescent="0.25">
      <c r="A139" s="67">
        <v>10</v>
      </c>
      <c r="B139" s="87"/>
      <c r="C139" s="69"/>
      <c r="D139" s="69"/>
      <c r="E139" s="69"/>
      <c r="F139" s="69"/>
      <c r="G139" s="69"/>
      <c r="H139" s="69"/>
      <c r="I139" s="69"/>
      <c r="J139" s="69"/>
      <c r="K139" s="72"/>
    </row>
    <row r="140" spans="1:11" ht="15" hidden="1" customHeight="1" x14ac:dyDescent="0.25">
      <c r="A140" s="67">
        <v>11</v>
      </c>
      <c r="B140" s="87"/>
      <c r="C140" s="69"/>
      <c r="D140" s="69"/>
      <c r="E140" s="69"/>
      <c r="F140" s="69"/>
      <c r="G140" s="69"/>
      <c r="H140" s="69"/>
      <c r="I140" s="69"/>
      <c r="J140" s="69"/>
      <c r="K140" s="72"/>
    </row>
    <row r="141" spans="1:11" x14ac:dyDescent="0.25">
      <c r="A141" s="67">
        <v>2</v>
      </c>
      <c r="B141" s="87" t="s">
        <v>284</v>
      </c>
      <c r="C141" s="69"/>
      <c r="D141" s="69"/>
      <c r="E141" s="69"/>
      <c r="F141" s="69"/>
      <c r="G141" s="69"/>
      <c r="H141" s="69"/>
      <c r="I141" s="69"/>
      <c r="J141" s="69"/>
      <c r="K141" s="72"/>
    </row>
    <row r="142" spans="1:11" x14ac:dyDescent="0.25">
      <c r="A142" s="67">
        <v>3</v>
      </c>
      <c r="B142" s="87" t="s">
        <v>285</v>
      </c>
      <c r="C142" s="69"/>
      <c r="D142" s="69"/>
      <c r="E142" s="69"/>
      <c r="F142" s="69"/>
      <c r="G142" s="69"/>
      <c r="H142" s="69"/>
      <c r="I142" s="69"/>
      <c r="J142" s="69"/>
      <c r="K142" s="72"/>
    </row>
    <row r="143" spans="1:11" x14ac:dyDescent="0.25">
      <c r="A143" s="67">
        <v>4</v>
      </c>
      <c r="B143" s="87" t="s">
        <v>286</v>
      </c>
      <c r="C143" s="69"/>
      <c r="D143" s="69"/>
      <c r="E143" s="69"/>
      <c r="F143" s="69"/>
      <c r="G143" s="69"/>
      <c r="H143" s="69"/>
      <c r="I143" s="69"/>
      <c r="J143" s="69"/>
      <c r="K143" s="72"/>
    </row>
    <row r="144" spans="1:11" x14ac:dyDescent="0.25">
      <c r="A144" s="67">
        <v>5</v>
      </c>
      <c r="B144" s="87" t="s">
        <v>287</v>
      </c>
      <c r="C144" s="69"/>
      <c r="D144" s="69"/>
      <c r="E144" s="69"/>
      <c r="F144" s="69"/>
      <c r="G144" s="69"/>
      <c r="H144" s="69"/>
      <c r="I144" s="69"/>
      <c r="J144" s="69"/>
      <c r="K144" s="72"/>
    </row>
    <row r="145" spans="1:13" x14ac:dyDescent="0.25">
      <c r="A145" s="67">
        <v>6</v>
      </c>
      <c r="B145" s="87" t="s">
        <v>288</v>
      </c>
      <c r="C145" s="69"/>
      <c r="D145" s="69"/>
      <c r="E145" s="69"/>
      <c r="F145" s="69"/>
      <c r="G145" s="69"/>
      <c r="H145" s="69"/>
      <c r="I145" s="69"/>
      <c r="J145" s="69"/>
      <c r="K145" s="72"/>
    </row>
    <row r="146" spans="1:13" x14ac:dyDescent="0.25">
      <c r="A146" s="100"/>
      <c r="B146" s="74"/>
      <c r="C146" s="75"/>
      <c r="D146" s="75"/>
      <c r="E146" s="75"/>
      <c r="F146" s="75"/>
      <c r="G146" s="75"/>
      <c r="H146" s="75"/>
      <c r="I146" s="75"/>
      <c r="J146" s="75"/>
      <c r="K146" s="101"/>
    </row>
    <row r="147" spans="1:13" ht="8.25" customHeight="1" x14ac:dyDescent="0.25">
      <c r="A147" s="17"/>
      <c r="B147" s="79"/>
      <c r="C147" s="79"/>
      <c r="D147" s="79"/>
      <c r="E147" s="79"/>
      <c r="F147" s="79"/>
      <c r="G147" s="79"/>
      <c r="H147" s="79"/>
      <c r="I147" s="22"/>
      <c r="J147" s="22"/>
      <c r="K147" s="22"/>
    </row>
    <row r="148" spans="1:13" x14ac:dyDescent="0.25">
      <c r="A148" s="26" t="s">
        <v>126</v>
      </c>
      <c r="B148" s="55" t="s">
        <v>127</v>
      </c>
      <c r="C148" s="55"/>
      <c r="D148" s="80" t="s">
        <v>4</v>
      </c>
      <c r="E148" s="55"/>
      <c r="F148" s="55"/>
      <c r="G148" s="55"/>
      <c r="H148" s="55"/>
      <c r="I148" s="55"/>
      <c r="J148" s="22"/>
      <c r="K148" s="22"/>
    </row>
    <row r="149" spans="1:13" x14ac:dyDescent="0.25">
      <c r="A149" s="26"/>
      <c r="B149" s="55"/>
      <c r="C149" s="55"/>
      <c r="D149" s="55"/>
      <c r="E149" s="55"/>
      <c r="F149" s="55"/>
      <c r="G149" s="55"/>
      <c r="H149" s="55"/>
      <c r="I149" s="55"/>
      <c r="J149" s="22"/>
      <c r="K149" s="22"/>
    </row>
    <row r="150" spans="1:13" x14ac:dyDescent="0.25">
      <c r="A150" s="58" t="s">
        <v>40</v>
      </c>
      <c r="B150" s="176" t="s">
        <v>3</v>
      </c>
      <c r="C150" s="211"/>
      <c r="D150" s="212"/>
      <c r="E150" s="176" t="s">
        <v>128</v>
      </c>
      <c r="F150" s="177"/>
      <c r="G150" s="177"/>
      <c r="H150" s="211"/>
      <c r="I150" s="212"/>
      <c r="J150" s="176" t="s">
        <v>129</v>
      </c>
      <c r="K150" s="201"/>
    </row>
    <row r="151" spans="1:13" ht="6" customHeight="1" x14ac:dyDescent="0.25">
      <c r="A151" s="61"/>
      <c r="B151" s="62"/>
      <c r="C151" s="63"/>
      <c r="D151" s="82"/>
      <c r="E151" s="62"/>
      <c r="F151" s="63"/>
      <c r="G151" s="63"/>
      <c r="H151" s="63"/>
      <c r="I151" s="82"/>
      <c r="J151" s="62"/>
      <c r="K151" s="82"/>
    </row>
    <row r="152" spans="1:13" ht="30.75" customHeight="1" x14ac:dyDescent="0.25">
      <c r="A152" s="96">
        <v>1</v>
      </c>
      <c r="B152" s="198" t="s">
        <v>130</v>
      </c>
      <c r="C152" s="199"/>
      <c r="D152" s="200"/>
      <c r="E152" s="219" t="s">
        <v>131</v>
      </c>
      <c r="F152" s="220"/>
      <c r="G152" s="220"/>
      <c r="H152" s="220"/>
      <c r="I152" s="221"/>
      <c r="J152" s="198" t="s">
        <v>132</v>
      </c>
      <c r="K152" s="200"/>
    </row>
    <row r="153" spans="1:13" ht="30.75" customHeight="1" x14ac:dyDescent="0.25">
      <c r="A153" s="67">
        <v>2</v>
      </c>
      <c r="B153" s="89" t="s">
        <v>289</v>
      </c>
      <c r="C153" s="90"/>
      <c r="D153" s="102"/>
      <c r="E153" s="219" t="s">
        <v>131</v>
      </c>
      <c r="F153" s="220"/>
      <c r="G153" s="220"/>
      <c r="H153" s="220"/>
      <c r="I153" s="221"/>
      <c r="J153" s="198" t="s">
        <v>132</v>
      </c>
      <c r="K153" s="200"/>
    </row>
    <row r="154" spans="1:13" ht="15" customHeight="1" x14ac:dyDescent="0.25">
      <c r="A154" s="67">
        <v>3</v>
      </c>
      <c r="B154" s="89" t="s">
        <v>135</v>
      </c>
      <c r="C154" s="90"/>
      <c r="D154" s="102"/>
      <c r="E154" s="219" t="s">
        <v>131</v>
      </c>
      <c r="F154" s="220"/>
      <c r="G154" s="220"/>
      <c r="H154" s="220"/>
      <c r="I154" s="221"/>
      <c r="J154" s="198" t="s">
        <v>132</v>
      </c>
      <c r="K154" s="200"/>
      <c r="M154" s="9"/>
    </row>
    <row r="155" spans="1:13" ht="33" customHeight="1" x14ac:dyDescent="0.25">
      <c r="A155" s="67">
        <v>4</v>
      </c>
      <c r="B155" s="89" t="s">
        <v>290</v>
      </c>
      <c r="C155" s="90"/>
      <c r="D155" s="102"/>
      <c r="E155" s="219" t="s">
        <v>131</v>
      </c>
      <c r="F155" s="220"/>
      <c r="G155" s="220"/>
      <c r="H155" s="220"/>
      <c r="I155" s="221"/>
      <c r="J155" s="198" t="s">
        <v>132</v>
      </c>
      <c r="K155" s="200"/>
      <c r="M155" s="9"/>
    </row>
    <row r="156" spans="1:13" ht="36.75" customHeight="1" x14ac:dyDescent="0.25">
      <c r="A156" s="67">
        <v>5</v>
      </c>
      <c r="B156" s="89" t="s">
        <v>137</v>
      </c>
      <c r="C156" s="90"/>
      <c r="D156" s="102"/>
      <c r="E156" s="219" t="s">
        <v>131</v>
      </c>
      <c r="F156" s="220"/>
      <c r="G156" s="220"/>
      <c r="H156" s="220"/>
      <c r="I156" s="221"/>
      <c r="J156" s="198" t="s">
        <v>132</v>
      </c>
      <c r="K156" s="200"/>
      <c r="M156" s="9"/>
    </row>
    <row r="157" spans="1:13" ht="15" customHeight="1" x14ac:dyDescent="0.25">
      <c r="A157" s="73"/>
      <c r="B157" s="103"/>
      <c r="C157" s="104"/>
      <c r="D157" s="105"/>
      <c r="E157" s="242"/>
      <c r="F157" s="243"/>
      <c r="G157" s="243"/>
      <c r="H157" s="243"/>
      <c r="I157" s="244"/>
      <c r="J157" s="222"/>
      <c r="K157" s="223"/>
      <c r="M157" s="9"/>
    </row>
    <row r="158" spans="1:13" ht="6.75" customHeight="1" x14ac:dyDescent="0.25">
      <c r="A158" s="17"/>
      <c r="B158" s="106"/>
      <c r="C158" s="79"/>
      <c r="D158" s="79"/>
      <c r="E158" s="79"/>
      <c r="F158" s="79"/>
      <c r="G158" s="79"/>
      <c r="H158" s="106"/>
      <c r="I158" s="22"/>
      <c r="J158" s="22"/>
      <c r="K158" s="22"/>
      <c r="M158" s="8"/>
    </row>
    <row r="159" spans="1:13" x14ac:dyDescent="0.25">
      <c r="A159" s="26" t="s">
        <v>138</v>
      </c>
      <c r="B159" s="55" t="s">
        <v>139</v>
      </c>
      <c r="C159" s="55"/>
      <c r="D159" s="80" t="s">
        <v>4</v>
      </c>
      <c r="E159" s="55"/>
      <c r="F159" s="55"/>
      <c r="G159" s="55"/>
      <c r="H159" s="55"/>
      <c r="I159" s="55"/>
      <c r="J159" s="22"/>
      <c r="K159" s="22"/>
      <c r="M159" s="8"/>
    </row>
    <row r="160" spans="1:13" ht="5.25" customHeight="1" x14ac:dyDescent="0.25">
      <c r="A160" s="26"/>
      <c r="B160" s="55"/>
      <c r="C160" s="55"/>
      <c r="D160" s="55"/>
      <c r="E160" s="55"/>
      <c r="F160" s="55"/>
      <c r="G160" s="55"/>
      <c r="H160" s="55"/>
      <c r="I160" s="55"/>
      <c r="J160" s="22"/>
      <c r="K160" s="22"/>
    </row>
    <row r="161" spans="1:13" x14ac:dyDescent="0.25">
      <c r="A161" s="58" t="s">
        <v>40</v>
      </c>
      <c r="B161" s="176" t="s">
        <v>140</v>
      </c>
      <c r="C161" s="177"/>
      <c r="D161" s="177"/>
      <c r="E161" s="201"/>
      <c r="F161" s="176" t="s">
        <v>141</v>
      </c>
      <c r="G161" s="177"/>
      <c r="H161" s="177"/>
      <c r="I161" s="177"/>
      <c r="J161" s="177"/>
      <c r="K161" s="201"/>
    </row>
    <row r="162" spans="1:13" ht="6" customHeight="1" x14ac:dyDescent="0.25">
      <c r="A162" s="61"/>
      <c r="B162" s="62"/>
      <c r="C162" s="63"/>
      <c r="D162" s="63"/>
      <c r="E162" s="82"/>
      <c r="F162" s="63"/>
      <c r="G162" s="63"/>
      <c r="H162" s="63"/>
      <c r="I162" s="63"/>
      <c r="J162" s="63"/>
      <c r="K162" s="82"/>
    </row>
    <row r="163" spans="1:13" x14ac:dyDescent="0.25">
      <c r="A163" s="66">
        <v>1</v>
      </c>
      <c r="B163" s="83" t="s">
        <v>142</v>
      </c>
      <c r="C163" s="84"/>
      <c r="D163" s="84"/>
      <c r="E163" s="86"/>
      <c r="F163" s="107" t="s">
        <v>143</v>
      </c>
      <c r="G163" s="84"/>
      <c r="H163" s="84"/>
      <c r="I163" s="84"/>
      <c r="J163" s="84"/>
      <c r="K163" s="86"/>
    </row>
    <row r="164" spans="1:13" x14ac:dyDescent="0.25">
      <c r="A164" s="67">
        <v>2</v>
      </c>
      <c r="B164" s="87" t="s">
        <v>144</v>
      </c>
      <c r="C164" s="69"/>
      <c r="D164" s="69"/>
      <c r="E164" s="72"/>
      <c r="F164" s="108" t="s">
        <v>145</v>
      </c>
      <c r="G164" s="69"/>
      <c r="H164" s="69"/>
      <c r="I164" s="69"/>
      <c r="J164" s="69"/>
      <c r="K164" s="72"/>
    </row>
    <row r="165" spans="1:13" ht="15" customHeight="1" x14ac:dyDescent="0.25">
      <c r="A165" s="67">
        <v>3</v>
      </c>
      <c r="B165" s="87" t="s">
        <v>146</v>
      </c>
      <c r="C165" s="69"/>
      <c r="D165" s="69"/>
      <c r="E165" s="72"/>
      <c r="F165" s="108" t="s">
        <v>147</v>
      </c>
      <c r="G165" s="69"/>
      <c r="H165" s="69"/>
      <c r="I165" s="69"/>
      <c r="J165" s="69"/>
      <c r="K165" s="72"/>
      <c r="M165" s="11"/>
    </row>
    <row r="166" spans="1:13" x14ac:dyDescent="0.25">
      <c r="A166" s="67">
        <v>4</v>
      </c>
      <c r="B166" s="87" t="s">
        <v>148</v>
      </c>
      <c r="C166" s="69"/>
      <c r="D166" s="69"/>
      <c r="E166" s="72"/>
      <c r="F166" s="108" t="s">
        <v>149</v>
      </c>
      <c r="G166" s="69"/>
      <c r="H166" s="69"/>
      <c r="I166" s="69"/>
      <c r="J166" s="69"/>
      <c r="K166" s="72"/>
    </row>
    <row r="167" spans="1:13" x14ac:dyDescent="0.25">
      <c r="A167" s="67">
        <v>5</v>
      </c>
      <c r="B167" s="87" t="s">
        <v>150</v>
      </c>
      <c r="C167" s="69"/>
      <c r="D167" s="69"/>
      <c r="E167" s="72"/>
      <c r="F167" s="108" t="s">
        <v>151</v>
      </c>
      <c r="G167" s="69"/>
      <c r="H167" s="69"/>
      <c r="I167" s="69"/>
      <c r="J167" s="69"/>
      <c r="K167" s="72"/>
    </row>
    <row r="168" spans="1:13" x14ac:dyDescent="0.25">
      <c r="A168" s="67">
        <v>6</v>
      </c>
      <c r="B168" s="87" t="s">
        <v>152</v>
      </c>
      <c r="C168" s="69"/>
      <c r="D168" s="69"/>
      <c r="E168" s="72"/>
      <c r="F168" s="108" t="s">
        <v>153</v>
      </c>
      <c r="G168" s="69"/>
      <c r="H168" s="69"/>
      <c r="I168" s="69"/>
      <c r="J168" s="69"/>
      <c r="K168" s="72"/>
    </row>
    <row r="169" spans="1:13" x14ac:dyDescent="0.25">
      <c r="A169" s="67">
        <v>7</v>
      </c>
      <c r="B169" s="87" t="s">
        <v>154</v>
      </c>
      <c r="C169" s="69"/>
      <c r="D169" s="69"/>
      <c r="E169" s="72"/>
      <c r="F169" s="108" t="s">
        <v>155</v>
      </c>
      <c r="G169" s="69"/>
      <c r="H169" s="69"/>
      <c r="I169" s="69"/>
      <c r="J169" s="69"/>
      <c r="K169" s="72"/>
    </row>
    <row r="170" spans="1:13" x14ac:dyDescent="0.25">
      <c r="A170" s="67">
        <v>8</v>
      </c>
      <c r="B170" s="87" t="s">
        <v>156</v>
      </c>
      <c r="C170" s="69"/>
      <c r="D170" s="69"/>
      <c r="E170" s="72"/>
      <c r="F170" s="108" t="s">
        <v>157</v>
      </c>
      <c r="G170" s="69"/>
      <c r="H170" s="69"/>
      <c r="I170" s="69"/>
      <c r="J170" s="69"/>
      <c r="K170" s="72"/>
    </row>
    <row r="171" spans="1:13" x14ac:dyDescent="0.25">
      <c r="A171" s="67">
        <v>9</v>
      </c>
      <c r="B171" s="87" t="s">
        <v>158</v>
      </c>
      <c r="C171" s="69"/>
      <c r="D171" s="69"/>
      <c r="E171" s="72"/>
      <c r="F171" s="108" t="s">
        <v>7</v>
      </c>
      <c r="G171" s="69"/>
      <c r="H171" s="69"/>
      <c r="I171" s="69"/>
      <c r="J171" s="69"/>
      <c r="K171" s="72"/>
    </row>
    <row r="172" spans="1:13" ht="15" hidden="1" customHeight="1" x14ac:dyDescent="0.25">
      <c r="A172" s="67">
        <v>9</v>
      </c>
      <c r="B172" s="87"/>
      <c r="C172" s="69"/>
      <c r="D172" s="69"/>
      <c r="E172" s="72"/>
      <c r="F172" s="69"/>
      <c r="G172" s="69"/>
      <c r="H172" s="69"/>
      <c r="I172" s="69"/>
      <c r="J172" s="69"/>
      <c r="K172" s="72"/>
    </row>
    <row r="173" spans="1:13" ht="15" hidden="1" customHeight="1" x14ac:dyDescent="0.25">
      <c r="A173" s="67">
        <v>10</v>
      </c>
      <c r="B173" s="87"/>
      <c r="C173" s="69"/>
      <c r="D173" s="69"/>
      <c r="E173" s="72"/>
      <c r="F173" s="69"/>
      <c r="G173" s="69"/>
      <c r="H173" s="69"/>
      <c r="I173" s="69"/>
      <c r="J173" s="69"/>
      <c r="K173" s="72"/>
    </row>
    <row r="174" spans="1:13" ht="15" hidden="1" customHeight="1" x14ac:dyDescent="0.25">
      <c r="A174" s="67">
        <v>11</v>
      </c>
      <c r="B174" s="87"/>
      <c r="C174" s="69"/>
      <c r="D174" s="69"/>
      <c r="E174" s="72"/>
      <c r="F174" s="69"/>
      <c r="G174" s="69"/>
      <c r="H174" s="69"/>
      <c r="I174" s="69"/>
      <c r="J174" s="69"/>
      <c r="K174" s="72"/>
    </row>
    <row r="175" spans="1:13" ht="3" customHeight="1" x14ac:dyDescent="0.25">
      <c r="A175" s="73"/>
      <c r="B175" s="92"/>
      <c r="C175" s="93"/>
      <c r="D175" s="93"/>
      <c r="E175" s="94"/>
      <c r="F175" s="93"/>
      <c r="G175" s="93"/>
      <c r="H175" s="93"/>
      <c r="I175" s="93"/>
      <c r="J175" s="93"/>
      <c r="K175" s="94"/>
    </row>
    <row r="176" spans="1:13" ht="6" customHeight="1" x14ac:dyDescent="0.25">
      <c r="A176" s="24"/>
      <c r="B176" s="22"/>
      <c r="C176" s="22"/>
      <c r="D176" s="22"/>
      <c r="E176" s="22"/>
      <c r="F176" s="22"/>
      <c r="G176" s="22"/>
      <c r="H176" s="22"/>
      <c r="I176" s="22"/>
      <c r="J176" s="22"/>
      <c r="K176" s="22"/>
    </row>
    <row r="177" spans="1:11" ht="15" customHeight="1" x14ac:dyDescent="0.25">
      <c r="A177" s="26" t="s">
        <v>159</v>
      </c>
      <c r="B177" s="55" t="s">
        <v>160</v>
      </c>
      <c r="C177" s="55"/>
      <c r="D177" s="80" t="s">
        <v>4</v>
      </c>
      <c r="E177" s="55"/>
      <c r="F177" s="55"/>
      <c r="G177" s="55"/>
      <c r="H177" s="22"/>
      <c r="I177" s="22"/>
      <c r="J177" s="22"/>
      <c r="K177" s="22"/>
    </row>
    <row r="178" spans="1:11" ht="3" customHeight="1" x14ac:dyDescent="0.25">
      <c r="A178" s="109"/>
      <c r="B178" s="110"/>
      <c r="C178" s="110"/>
      <c r="D178" s="110"/>
      <c r="E178" s="110"/>
      <c r="F178" s="110"/>
      <c r="G178" s="110"/>
      <c r="H178" s="22"/>
      <c r="I178" s="22"/>
      <c r="J178" s="22"/>
      <c r="K178" s="22"/>
    </row>
    <row r="179" spans="1:11" ht="15" customHeight="1" x14ac:dyDescent="0.25">
      <c r="A179" s="111" t="s">
        <v>40</v>
      </c>
      <c r="B179" s="235" t="s">
        <v>161</v>
      </c>
      <c r="C179" s="236"/>
      <c r="D179" s="236"/>
      <c r="E179" s="237"/>
      <c r="F179" s="176" t="s">
        <v>162</v>
      </c>
      <c r="G179" s="177"/>
      <c r="H179" s="177"/>
      <c r="I179" s="177"/>
      <c r="J179" s="177"/>
      <c r="K179" s="201"/>
    </row>
    <row r="180" spans="1:11" ht="6" customHeight="1" x14ac:dyDescent="0.25">
      <c r="A180" s="61"/>
      <c r="B180" s="62"/>
      <c r="C180" s="63"/>
      <c r="D180" s="63"/>
      <c r="E180" s="82"/>
      <c r="F180" s="63"/>
      <c r="G180" s="63"/>
      <c r="H180" s="63"/>
      <c r="I180" s="63"/>
      <c r="J180" s="63"/>
      <c r="K180" s="82"/>
    </row>
    <row r="181" spans="1:11" ht="18" customHeight="1" x14ac:dyDescent="0.25">
      <c r="A181" s="96">
        <v>1</v>
      </c>
      <c r="B181" s="198" t="s">
        <v>163</v>
      </c>
      <c r="C181" s="199"/>
      <c r="D181" s="199"/>
      <c r="E181" s="200"/>
      <c r="F181" s="112" t="s">
        <v>164</v>
      </c>
      <c r="G181" s="113"/>
      <c r="H181" s="113"/>
      <c r="I181" s="98"/>
      <c r="J181" s="98"/>
      <c r="K181" s="99"/>
    </row>
    <row r="182" spans="1:11" ht="15" hidden="1" customHeight="1" x14ac:dyDescent="0.25">
      <c r="A182" s="67">
        <v>2</v>
      </c>
      <c r="B182" s="87"/>
      <c r="C182" s="69"/>
      <c r="D182" s="69"/>
      <c r="E182" s="72"/>
      <c r="F182" s="69"/>
      <c r="G182" s="69"/>
      <c r="H182" s="69"/>
      <c r="I182" s="69"/>
      <c r="J182" s="69"/>
      <c r="K182" s="72"/>
    </row>
    <row r="183" spans="1:11" ht="15" hidden="1" customHeight="1" x14ac:dyDescent="0.25">
      <c r="A183" s="67">
        <v>3</v>
      </c>
      <c r="B183" s="87"/>
      <c r="C183" s="69"/>
      <c r="D183" s="69"/>
      <c r="E183" s="72"/>
      <c r="F183" s="69"/>
      <c r="G183" s="69"/>
      <c r="H183" s="69"/>
      <c r="I183" s="69"/>
      <c r="J183" s="69"/>
      <c r="K183" s="72"/>
    </row>
    <row r="184" spans="1:11" ht="15" hidden="1" customHeight="1" x14ac:dyDescent="0.25">
      <c r="A184" s="67">
        <v>4</v>
      </c>
      <c r="B184" s="87"/>
      <c r="C184" s="69"/>
      <c r="D184" s="69"/>
      <c r="E184" s="72"/>
      <c r="F184" s="69"/>
      <c r="G184" s="69"/>
      <c r="H184" s="69"/>
      <c r="I184" s="69"/>
      <c r="J184" s="69"/>
      <c r="K184" s="72"/>
    </row>
    <row r="185" spans="1:11" ht="15" hidden="1" customHeight="1" x14ac:dyDescent="0.25">
      <c r="A185" s="67">
        <v>5</v>
      </c>
      <c r="B185" s="87"/>
      <c r="C185" s="69"/>
      <c r="D185" s="69"/>
      <c r="E185" s="72"/>
      <c r="F185" s="69"/>
      <c r="G185" s="69"/>
      <c r="H185" s="69"/>
      <c r="I185" s="69"/>
      <c r="J185" s="69"/>
      <c r="K185" s="72"/>
    </row>
    <row r="186" spans="1:11" ht="15" hidden="1" customHeight="1" x14ac:dyDescent="0.25">
      <c r="A186" s="67">
        <v>6</v>
      </c>
      <c r="B186" s="87"/>
      <c r="C186" s="69"/>
      <c r="D186" s="69"/>
      <c r="E186" s="72"/>
      <c r="F186" s="69"/>
      <c r="G186" s="69"/>
      <c r="H186" s="69"/>
      <c r="I186" s="69"/>
      <c r="J186" s="69"/>
      <c r="K186" s="72"/>
    </row>
    <row r="187" spans="1:11" ht="15" hidden="1" customHeight="1" x14ac:dyDescent="0.25">
      <c r="A187" s="67">
        <v>7</v>
      </c>
      <c r="B187" s="87"/>
      <c r="C187" s="69"/>
      <c r="D187" s="69"/>
      <c r="E187" s="72"/>
      <c r="F187" s="69"/>
      <c r="G187" s="69"/>
      <c r="H187" s="69"/>
      <c r="I187" s="69"/>
      <c r="J187" s="69"/>
      <c r="K187" s="72"/>
    </row>
    <row r="188" spans="1:11" ht="15" hidden="1" customHeight="1" x14ac:dyDescent="0.25">
      <c r="A188" s="67">
        <v>8</v>
      </c>
      <c r="B188" s="87"/>
      <c r="C188" s="69"/>
      <c r="D188" s="69"/>
      <c r="E188" s="72"/>
      <c r="F188" s="69"/>
      <c r="G188" s="69"/>
      <c r="H188" s="69"/>
      <c r="I188" s="69"/>
      <c r="J188" s="69"/>
      <c r="K188" s="72"/>
    </row>
    <row r="189" spans="1:11" ht="15" hidden="1" customHeight="1" x14ac:dyDescent="0.25">
      <c r="A189" s="67">
        <v>9</v>
      </c>
      <c r="B189" s="87"/>
      <c r="C189" s="69"/>
      <c r="D189" s="69"/>
      <c r="E189" s="72"/>
      <c r="F189" s="69"/>
      <c r="G189" s="69"/>
      <c r="H189" s="69"/>
      <c r="I189" s="69"/>
      <c r="J189" s="69"/>
      <c r="K189" s="72"/>
    </row>
    <row r="190" spans="1:11" ht="15" hidden="1" customHeight="1" x14ac:dyDescent="0.25">
      <c r="A190" s="67">
        <v>10</v>
      </c>
      <c r="B190" s="87"/>
      <c r="C190" s="69"/>
      <c r="D190" s="69"/>
      <c r="E190" s="72"/>
      <c r="F190" s="69"/>
      <c r="G190" s="69"/>
      <c r="H190" s="69"/>
      <c r="I190" s="69"/>
      <c r="J190" s="69"/>
      <c r="K190" s="72"/>
    </row>
    <row r="191" spans="1:11" ht="15" hidden="1" customHeight="1" x14ac:dyDescent="0.25">
      <c r="A191" s="67">
        <v>11</v>
      </c>
      <c r="B191" s="87"/>
      <c r="C191" s="69"/>
      <c r="D191" s="69"/>
      <c r="E191" s="72"/>
      <c r="F191" s="69"/>
      <c r="G191" s="69"/>
      <c r="H191" s="69"/>
      <c r="I191" s="69"/>
      <c r="J191" s="69"/>
      <c r="K191" s="72"/>
    </row>
    <row r="192" spans="1:11" x14ac:dyDescent="0.25">
      <c r="A192" s="67">
        <v>2</v>
      </c>
      <c r="B192" s="226" t="s">
        <v>165</v>
      </c>
      <c r="C192" s="227"/>
      <c r="D192" s="227"/>
      <c r="E192" s="228"/>
      <c r="F192" s="69" t="s">
        <v>166</v>
      </c>
      <c r="G192" s="69"/>
      <c r="H192" s="69"/>
      <c r="I192" s="69"/>
      <c r="J192" s="69"/>
      <c r="K192" s="72"/>
    </row>
    <row r="193" spans="1:11" x14ac:dyDescent="0.25">
      <c r="A193" s="67">
        <v>3</v>
      </c>
      <c r="B193" s="226" t="s">
        <v>167</v>
      </c>
      <c r="C193" s="227"/>
      <c r="D193" s="227"/>
      <c r="E193" s="228"/>
      <c r="F193" s="69" t="s">
        <v>168</v>
      </c>
      <c r="G193" s="69"/>
      <c r="H193" s="69"/>
      <c r="I193" s="69"/>
      <c r="J193" s="69"/>
      <c r="K193" s="72"/>
    </row>
    <row r="194" spans="1:11" x14ac:dyDescent="0.25">
      <c r="A194" s="67">
        <v>4</v>
      </c>
      <c r="B194" s="226" t="s">
        <v>169</v>
      </c>
      <c r="C194" s="227"/>
      <c r="D194" s="227"/>
      <c r="E194" s="228"/>
      <c r="F194" s="69" t="s">
        <v>170</v>
      </c>
      <c r="G194" s="69"/>
      <c r="H194" s="69"/>
      <c r="I194" s="69"/>
      <c r="J194" s="69"/>
      <c r="K194" s="72"/>
    </row>
    <row r="195" spans="1:11" ht="27.75" customHeight="1" x14ac:dyDescent="0.25">
      <c r="A195" s="67">
        <v>5</v>
      </c>
      <c r="B195" s="229" t="s">
        <v>291</v>
      </c>
      <c r="C195" s="230"/>
      <c r="D195" s="230"/>
      <c r="E195" s="231"/>
      <c r="F195" s="232" t="s">
        <v>292</v>
      </c>
      <c r="G195" s="233"/>
      <c r="H195" s="233"/>
      <c r="I195" s="233"/>
      <c r="J195" s="233"/>
      <c r="K195" s="234"/>
    </row>
    <row r="196" spans="1:11" ht="3" customHeight="1" x14ac:dyDescent="0.25">
      <c r="A196" s="73"/>
      <c r="B196" s="92"/>
      <c r="C196" s="93"/>
      <c r="D196" s="93"/>
      <c r="E196" s="94"/>
      <c r="F196" s="93"/>
      <c r="G196" s="93"/>
      <c r="H196" s="93"/>
      <c r="I196" s="93"/>
      <c r="J196" s="93"/>
      <c r="K196" s="94"/>
    </row>
    <row r="197" spans="1:11" ht="2.25" customHeight="1" x14ac:dyDescent="0.25">
      <c r="A197" s="114"/>
      <c r="B197" s="115"/>
      <c r="C197" s="115"/>
      <c r="D197" s="115"/>
      <c r="E197" s="22"/>
      <c r="F197" s="22"/>
      <c r="G197" s="22"/>
      <c r="H197" s="22"/>
      <c r="I197" s="22"/>
      <c r="J197" s="22"/>
      <c r="K197" s="22"/>
    </row>
    <row r="198" spans="1:11" x14ac:dyDescent="0.25">
      <c r="A198" s="24" t="s">
        <v>171</v>
      </c>
      <c r="B198" s="20" t="s">
        <v>172</v>
      </c>
      <c r="C198" s="115"/>
      <c r="D198" s="80" t="s">
        <v>4</v>
      </c>
      <c r="E198" s="22"/>
      <c r="F198" s="22"/>
      <c r="G198" s="22"/>
      <c r="H198" s="22"/>
      <c r="I198" s="22"/>
      <c r="J198" s="22"/>
      <c r="K198" s="22"/>
    </row>
    <row r="199" spans="1:11" x14ac:dyDescent="0.25">
      <c r="A199" s="24"/>
      <c r="B199" s="20" t="s">
        <v>11</v>
      </c>
      <c r="C199" s="20" t="s">
        <v>173</v>
      </c>
      <c r="D199" s="80" t="s">
        <v>4</v>
      </c>
      <c r="E199" s="22"/>
      <c r="F199" s="22"/>
      <c r="G199" s="22"/>
      <c r="H199" s="22"/>
      <c r="I199" s="22"/>
      <c r="J199" s="22"/>
      <c r="K199" s="22"/>
    </row>
    <row r="200" spans="1:11" ht="15" customHeight="1" x14ac:dyDescent="0.25">
      <c r="A200" s="24"/>
      <c r="B200" s="20"/>
      <c r="C200" s="20"/>
      <c r="D200" s="27" t="s">
        <v>60</v>
      </c>
      <c r="E200" s="22" t="s">
        <v>293</v>
      </c>
      <c r="F200" s="22"/>
      <c r="G200" s="22"/>
      <c r="H200" s="22"/>
      <c r="I200" s="22"/>
      <c r="J200" s="22"/>
      <c r="K200" s="22"/>
    </row>
    <row r="201" spans="1:11" ht="15" customHeight="1" x14ac:dyDescent="0.25">
      <c r="A201" s="24"/>
      <c r="B201" s="20"/>
      <c r="C201" s="20"/>
      <c r="D201" s="27" t="s">
        <v>62</v>
      </c>
      <c r="E201" s="22" t="s">
        <v>294</v>
      </c>
      <c r="F201" s="22"/>
      <c r="G201" s="22"/>
      <c r="H201" s="22"/>
      <c r="I201" s="22"/>
      <c r="J201" s="22"/>
      <c r="K201" s="22"/>
    </row>
    <row r="202" spans="1:11" ht="15" customHeight="1" x14ac:dyDescent="0.25">
      <c r="A202" s="24"/>
      <c r="B202" s="20"/>
      <c r="C202" s="20"/>
      <c r="D202" s="27" t="s">
        <v>64</v>
      </c>
      <c r="E202" s="22" t="s">
        <v>295</v>
      </c>
      <c r="F202" s="22"/>
      <c r="G202" s="22"/>
      <c r="H202" s="22"/>
      <c r="I202" s="22"/>
      <c r="J202" s="22"/>
      <c r="K202" s="22"/>
    </row>
    <row r="203" spans="1:11" ht="15" customHeight="1" x14ac:dyDescent="0.25">
      <c r="A203" s="24"/>
      <c r="B203" s="20"/>
      <c r="C203" s="20"/>
      <c r="D203" s="27" t="s">
        <v>66</v>
      </c>
      <c r="E203" s="22" t="s">
        <v>296</v>
      </c>
      <c r="F203" s="22"/>
      <c r="G203" s="22"/>
      <c r="H203" s="22"/>
      <c r="I203" s="22"/>
      <c r="J203" s="22"/>
      <c r="K203" s="22"/>
    </row>
    <row r="204" spans="1:11" ht="13.5" customHeight="1" x14ac:dyDescent="0.25">
      <c r="A204" s="24"/>
      <c r="B204" s="20" t="s">
        <v>13</v>
      </c>
      <c r="C204" s="20" t="s">
        <v>176</v>
      </c>
      <c r="D204" s="80" t="s">
        <v>4</v>
      </c>
      <c r="E204" s="224"/>
      <c r="F204" s="224"/>
      <c r="G204" s="116"/>
      <c r="H204" s="116"/>
      <c r="I204" s="116"/>
      <c r="J204" s="116"/>
      <c r="K204" s="116"/>
    </row>
    <row r="205" spans="1:11" ht="15.75" customHeight="1" x14ac:dyDescent="0.25">
      <c r="A205" s="24"/>
      <c r="B205" s="20"/>
      <c r="C205" s="20"/>
      <c r="D205" s="27" t="s">
        <v>60</v>
      </c>
      <c r="E205" s="117" t="s">
        <v>177</v>
      </c>
      <c r="F205" s="25" t="s">
        <v>178</v>
      </c>
      <c r="G205" s="116"/>
      <c r="H205" s="116"/>
      <c r="I205" s="116"/>
      <c r="J205" s="116"/>
      <c r="K205" s="116"/>
    </row>
    <row r="206" spans="1:11" ht="15.75" customHeight="1" x14ac:dyDescent="0.25">
      <c r="A206" s="24"/>
      <c r="B206" s="20"/>
      <c r="C206" s="20"/>
      <c r="D206" s="27" t="s">
        <v>62</v>
      </c>
      <c r="E206" s="117" t="s">
        <v>179</v>
      </c>
      <c r="F206" s="25" t="s">
        <v>180</v>
      </c>
      <c r="G206" s="116"/>
      <c r="H206" s="116"/>
      <c r="I206" s="116"/>
      <c r="J206" s="116"/>
      <c r="K206" s="116"/>
    </row>
    <row r="207" spans="1:11" ht="15.75" customHeight="1" x14ac:dyDescent="0.25">
      <c r="A207" s="24"/>
      <c r="B207" s="20"/>
      <c r="C207" s="20"/>
      <c r="D207" s="27" t="s">
        <v>64</v>
      </c>
      <c r="E207" s="117" t="s">
        <v>181</v>
      </c>
      <c r="F207" s="25" t="s">
        <v>182</v>
      </c>
      <c r="G207" s="116"/>
      <c r="H207" s="116"/>
      <c r="I207" s="116"/>
      <c r="J207" s="116"/>
      <c r="K207" s="116"/>
    </row>
    <row r="208" spans="1:11" ht="15.75" customHeight="1" x14ac:dyDescent="0.25">
      <c r="A208" s="24"/>
      <c r="B208" s="20"/>
      <c r="C208" s="20"/>
      <c r="D208" s="27" t="s">
        <v>66</v>
      </c>
      <c r="E208" s="117" t="s">
        <v>297</v>
      </c>
      <c r="F208" s="25" t="s">
        <v>298</v>
      </c>
      <c r="G208" s="116"/>
      <c r="H208" s="116"/>
      <c r="I208" s="116"/>
      <c r="J208" s="116"/>
      <c r="K208" s="116"/>
    </row>
    <row r="209" spans="1:11" ht="15" customHeight="1" x14ac:dyDescent="0.25">
      <c r="A209" s="24"/>
      <c r="B209" s="25" t="s">
        <v>15</v>
      </c>
      <c r="C209" s="25" t="s">
        <v>183</v>
      </c>
      <c r="D209" s="118" t="s">
        <v>4</v>
      </c>
      <c r="E209" s="224"/>
      <c r="F209" s="224"/>
      <c r="G209" s="156"/>
      <c r="H209" s="156"/>
      <c r="I209" s="156"/>
      <c r="J209" s="156"/>
      <c r="K209" s="156"/>
    </row>
    <row r="210" spans="1:11" ht="29.25" customHeight="1" x14ac:dyDescent="0.25">
      <c r="A210" s="24"/>
      <c r="B210" s="25"/>
      <c r="C210" s="25"/>
      <c r="D210" s="27" t="s">
        <v>60</v>
      </c>
      <c r="E210" s="25" t="s">
        <v>299</v>
      </c>
      <c r="F210" s="225" t="s">
        <v>300</v>
      </c>
      <c r="G210" s="225"/>
      <c r="H210" s="225"/>
      <c r="I210" s="225"/>
      <c r="J210" s="225"/>
      <c r="K210" s="225"/>
    </row>
    <row r="211" spans="1:11" ht="47.25" customHeight="1" x14ac:dyDescent="0.25">
      <c r="A211" s="24"/>
      <c r="B211" s="25"/>
      <c r="C211" s="25"/>
      <c r="D211" s="27" t="s">
        <v>62</v>
      </c>
      <c r="E211" s="25" t="s">
        <v>301</v>
      </c>
      <c r="F211" s="225" t="s">
        <v>302</v>
      </c>
      <c r="G211" s="225"/>
      <c r="H211" s="225"/>
      <c r="I211" s="225"/>
      <c r="J211" s="225"/>
      <c r="K211" s="225"/>
    </row>
    <row r="212" spans="1:11" ht="44.25" customHeight="1" x14ac:dyDescent="0.25">
      <c r="A212" s="24"/>
      <c r="B212" s="25"/>
      <c r="C212" s="25"/>
      <c r="D212" s="27" t="s">
        <v>64</v>
      </c>
      <c r="E212" s="25" t="s">
        <v>303</v>
      </c>
      <c r="F212" s="225" t="s">
        <v>304</v>
      </c>
      <c r="G212" s="225"/>
      <c r="H212" s="225"/>
      <c r="I212" s="225"/>
      <c r="J212" s="225"/>
      <c r="K212" s="225"/>
    </row>
    <row r="213" spans="1:11" ht="31.5" customHeight="1" x14ac:dyDescent="0.25">
      <c r="A213" s="24"/>
      <c r="B213" s="25"/>
      <c r="C213" s="25"/>
      <c r="D213" s="27" t="s">
        <v>66</v>
      </c>
      <c r="E213" s="25" t="s">
        <v>184</v>
      </c>
      <c r="F213" s="225" t="s">
        <v>305</v>
      </c>
      <c r="G213" s="225"/>
      <c r="H213" s="225"/>
      <c r="I213" s="225"/>
      <c r="J213" s="225"/>
      <c r="K213" s="225"/>
    </row>
    <row r="214" spans="1:11" ht="17.25" customHeight="1" x14ac:dyDescent="0.25">
      <c r="A214" s="24"/>
      <c r="B214" s="25" t="s">
        <v>17</v>
      </c>
      <c r="C214" s="25" t="s">
        <v>190</v>
      </c>
      <c r="D214" s="118" t="s">
        <v>4</v>
      </c>
      <c r="E214" s="25"/>
      <c r="F214" s="25"/>
      <c r="G214" s="156"/>
      <c r="H214" s="156"/>
      <c r="I214" s="156"/>
      <c r="J214" s="156"/>
      <c r="K214" s="156"/>
    </row>
    <row r="215" spans="1:11" ht="15.75" customHeight="1" x14ac:dyDescent="0.25">
      <c r="A215" s="24"/>
      <c r="B215" s="25"/>
      <c r="C215" s="25"/>
      <c r="D215" s="115" t="s">
        <v>60</v>
      </c>
      <c r="E215" s="25" t="s">
        <v>191</v>
      </c>
      <c r="F215" s="25"/>
      <c r="G215" s="116"/>
      <c r="H215" s="116"/>
      <c r="I215" s="116"/>
      <c r="J215" s="116"/>
      <c r="K215" s="116"/>
    </row>
    <row r="216" spans="1:11" ht="15.75" customHeight="1" x14ac:dyDescent="0.25">
      <c r="A216" s="24"/>
      <c r="B216" s="25"/>
      <c r="C216" s="25"/>
      <c r="D216" s="115" t="s">
        <v>62</v>
      </c>
      <c r="E216" s="25" t="s">
        <v>192</v>
      </c>
      <c r="F216" s="25"/>
      <c r="G216" s="116"/>
      <c r="H216" s="116"/>
      <c r="I216" s="116"/>
      <c r="J216" s="116"/>
      <c r="K216" s="116"/>
    </row>
    <row r="217" spans="1:11" ht="15.75" customHeight="1" x14ac:dyDescent="0.25">
      <c r="A217" s="24"/>
      <c r="B217" s="25"/>
      <c r="C217" s="25"/>
      <c r="D217" s="115" t="s">
        <v>64</v>
      </c>
      <c r="E217" s="25" t="s">
        <v>193</v>
      </c>
      <c r="F217" s="25"/>
      <c r="G217" s="116"/>
      <c r="H217" s="116"/>
      <c r="I217" s="116"/>
      <c r="J217" s="116"/>
      <c r="K217" s="116"/>
    </row>
    <row r="218" spans="1:11" ht="15.75" customHeight="1" x14ac:dyDescent="0.25">
      <c r="A218" s="24"/>
      <c r="B218" s="25"/>
      <c r="C218" s="25"/>
      <c r="D218" s="115" t="s">
        <v>66</v>
      </c>
      <c r="E218" s="25" t="s">
        <v>306</v>
      </c>
      <c r="F218" s="25"/>
      <c r="G218" s="116"/>
      <c r="H218" s="116"/>
      <c r="I218" s="116"/>
      <c r="J218" s="116"/>
      <c r="K218" s="116"/>
    </row>
    <row r="219" spans="1:11" x14ac:dyDescent="0.25">
      <c r="A219" s="24"/>
      <c r="B219" s="20" t="s">
        <v>19</v>
      </c>
      <c r="C219" s="20" t="s">
        <v>196</v>
      </c>
      <c r="D219" s="80" t="s">
        <v>4</v>
      </c>
      <c r="E219" s="22"/>
      <c r="F219" s="22"/>
      <c r="G219" s="119"/>
      <c r="H219" s="22"/>
      <c r="I219" s="22"/>
      <c r="J219" s="22"/>
      <c r="K219" s="22"/>
    </row>
    <row r="220" spans="1:11" x14ac:dyDescent="0.25">
      <c r="A220" s="24"/>
      <c r="B220" s="20"/>
      <c r="C220" s="20"/>
      <c r="D220" s="115" t="s">
        <v>60</v>
      </c>
      <c r="E220" s="22" t="s">
        <v>197</v>
      </c>
      <c r="F220" s="22"/>
      <c r="G220" s="119"/>
      <c r="H220" s="22"/>
      <c r="I220" s="22"/>
      <c r="J220" s="22"/>
      <c r="K220" s="22"/>
    </row>
    <row r="221" spans="1:11" x14ac:dyDescent="0.25">
      <c r="A221" s="24"/>
      <c r="B221" s="20"/>
      <c r="C221" s="20"/>
      <c r="D221" s="115" t="s">
        <v>62</v>
      </c>
      <c r="E221" s="22" t="s">
        <v>198</v>
      </c>
      <c r="F221" s="22"/>
      <c r="G221" s="119"/>
      <c r="H221" s="22"/>
      <c r="I221" s="22"/>
      <c r="J221" s="22"/>
      <c r="K221" s="22"/>
    </row>
    <row r="222" spans="1:11" x14ac:dyDescent="0.25">
      <c r="A222" s="24"/>
      <c r="B222" s="20"/>
      <c r="C222" s="20"/>
      <c r="D222" s="115" t="s">
        <v>64</v>
      </c>
      <c r="E222" s="22" t="s">
        <v>199</v>
      </c>
      <c r="F222" s="22"/>
      <c r="G222" s="119"/>
      <c r="H222" s="22"/>
      <c r="I222" s="22"/>
      <c r="J222" s="22"/>
      <c r="K222" s="22"/>
    </row>
    <row r="223" spans="1:11" x14ac:dyDescent="0.25">
      <c r="A223" s="24"/>
      <c r="B223" s="20"/>
      <c r="C223" s="20"/>
      <c r="D223" s="115" t="s">
        <v>66</v>
      </c>
      <c r="E223" s="22" t="s">
        <v>200</v>
      </c>
      <c r="F223" s="22"/>
      <c r="G223" s="119"/>
      <c r="H223" s="22"/>
      <c r="I223" s="22"/>
      <c r="J223" s="22"/>
      <c r="K223" s="22"/>
    </row>
    <row r="224" spans="1:11" x14ac:dyDescent="0.25">
      <c r="A224" s="24"/>
      <c r="B224" s="20"/>
      <c r="C224" s="20"/>
      <c r="D224" s="115" t="s">
        <v>68</v>
      </c>
      <c r="E224" s="22" t="s">
        <v>201</v>
      </c>
      <c r="F224" s="22"/>
      <c r="G224" s="119"/>
      <c r="H224" s="22"/>
      <c r="I224" s="22"/>
      <c r="J224" s="22"/>
      <c r="K224" s="22"/>
    </row>
    <row r="225" spans="1:11" x14ac:dyDescent="0.25">
      <c r="A225" s="24"/>
      <c r="B225" s="119" t="s">
        <v>21</v>
      </c>
      <c r="C225" s="119" t="s">
        <v>202</v>
      </c>
      <c r="D225" s="80" t="s">
        <v>4</v>
      </c>
      <c r="E225" s="22"/>
      <c r="F225" s="22"/>
      <c r="G225" s="22"/>
      <c r="H225" s="22"/>
      <c r="I225" s="22"/>
      <c r="J225" s="22"/>
      <c r="K225" s="22"/>
    </row>
    <row r="226" spans="1:11" x14ac:dyDescent="0.25">
      <c r="A226" s="114"/>
      <c r="B226" s="115"/>
      <c r="C226" s="115"/>
      <c r="D226" s="115" t="s">
        <v>60</v>
      </c>
      <c r="E226" s="20" t="s">
        <v>203</v>
      </c>
      <c r="F226" s="20"/>
      <c r="G226" s="80" t="s">
        <v>204</v>
      </c>
      <c r="H226" s="22"/>
      <c r="I226" s="22"/>
      <c r="J226" s="22"/>
      <c r="K226" s="22"/>
    </row>
    <row r="227" spans="1:11" x14ac:dyDescent="0.25">
      <c r="A227" s="114"/>
      <c r="B227" s="115"/>
      <c r="C227" s="115"/>
      <c r="D227" s="115" t="s">
        <v>62</v>
      </c>
      <c r="E227" s="20" t="s">
        <v>205</v>
      </c>
      <c r="F227" s="20"/>
      <c r="G227" s="80" t="s">
        <v>206</v>
      </c>
      <c r="H227" s="22"/>
      <c r="I227" s="22"/>
      <c r="J227" s="22"/>
      <c r="K227" s="22"/>
    </row>
    <row r="228" spans="1:11" x14ac:dyDescent="0.25">
      <c r="A228" s="114"/>
      <c r="B228" s="115"/>
      <c r="C228" s="115"/>
      <c r="D228" s="115" t="s">
        <v>64</v>
      </c>
      <c r="E228" s="20" t="s">
        <v>207</v>
      </c>
      <c r="F228" s="20"/>
      <c r="G228" s="80" t="s">
        <v>208</v>
      </c>
      <c r="H228" s="22"/>
      <c r="I228" s="22"/>
      <c r="J228" s="22"/>
      <c r="K228" s="22"/>
    </row>
    <row r="229" spans="1:11" ht="15" customHeight="1" x14ac:dyDescent="0.25">
      <c r="A229" s="114"/>
      <c r="B229" s="115"/>
      <c r="C229" s="115"/>
      <c r="D229" s="115" t="s">
        <v>66</v>
      </c>
      <c r="E229" s="20" t="s">
        <v>209</v>
      </c>
      <c r="F229" s="20"/>
      <c r="G229" s="80" t="s">
        <v>210</v>
      </c>
      <c r="H229" s="22"/>
      <c r="I229" s="22"/>
      <c r="J229" s="22"/>
      <c r="K229" s="22"/>
    </row>
    <row r="230" spans="1:11" ht="15" customHeight="1" x14ac:dyDescent="0.25">
      <c r="A230" s="114"/>
      <c r="B230" s="115"/>
      <c r="C230" s="115"/>
      <c r="D230" s="115" t="s">
        <v>68</v>
      </c>
      <c r="E230" s="20" t="s">
        <v>211</v>
      </c>
      <c r="F230" s="20"/>
      <c r="G230" s="80" t="s">
        <v>212</v>
      </c>
      <c r="H230" s="22"/>
      <c r="I230" s="22"/>
      <c r="J230" s="22"/>
      <c r="K230" s="22"/>
    </row>
    <row r="231" spans="1:11" x14ac:dyDescent="0.25">
      <c r="A231" s="114"/>
      <c r="B231" s="115"/>
      <c r="C231" s="115"/>
      <c r="D231" s="115" t="s">
        <v>70</v>
      </c>
      <c r="E231" s="119" t="s">
        <v>213</v>
      </c>
      <c r="F231" s="119"/>
      <c r="G231" s="80" t="s">
        <v>214</v>
      </c>
      <c r="H231" s="22"/>
      <c r="I231" s="22"/>
      <c r="J231" s="22"/>
      <c r="K231" s="22"/>
    </row>
    <row r="232" spans="1:11" ht="2.25" hidden="1" customHeight="1" x14ac:dyDescent="0.25">
      <c r="A232" s="114"/>
      <c r="B232" s="115"/>
      <c r="C232" s="115"/>
      <c r="D232" s="115"/>
      <c r="E232" s="119"/>
      <c r="F232" s="119"/>
      <c r="G232" s="80"/>
      <c r="H232" s="22"/>
      <c r="I232" s="22"/>
      <c r="J232" s="22"/>
      <c r="K232" s="22"/>
    </row>
    <row r="233" spans="1:11" x14ac:dyDescent="0.25">
      <c r="A233" s="114"/>
      <c r="B233" s="27" t="s">
        <v>23</v>
      </c>
      <c r="C233" s="25" t="s">
        <v>215</v>
      </c>
      <c r="D233" s="118" t="s">
        <v>4</v>
      </c>
      <c r="E233" s="156"/>
      <c r="F233" s="156"/>
      <c r="G233" s="156"/>
      <c r="H233" s="156"/>
      <c r="I233" s="156"/>
      <c r="J233" s="156"/>
      <c r="K233" s="156"/>
    </row>
    <row r="234" spans="1:11" ht="15" customHeight="1" x14ac:dyDescent="0.25">
      <c r="A234" s="114"/>
      <c r="B234" s="27"/>
      <c r="C234" s="25"/>
      <c r="D234" s="27" t="s">
        <v>60</v>
      </c>
      <c r="E234" s="156" t="s">
        <v>216</v>
      </c>
      <c r="F234" s="156"/>
      <c r="G234" s="156"/>
      <c r="H234" s="156"/>
      <c r="I234" s="156"/>
      <c r="J234" s="156"/>
      <c r="K234" s="156"/>
    </row>
    <row r="235" spans="1:11" ht="15" customHeight="1" x14ac:dyDescent="0.25">
      <c r="A235" s="114"/>
      <c r="B235" s="27"/>
      <c r="C235" s="25"/>
      <c r="D235" s="27" t="s">
        <v>62</v>
      </c>
      <c r="E235" s="22" t="s">
        <v>217</v>
      </c>
      <c r="F235" s="27"/>
      <c r="G235" s="27"/>
      <c r="H235" s="27"/>
      <c r="I235" s="27"/>
      <c r="J235" s="27"/>
      <c r="K235" s="27"/>
    </row>
    <row r="236" spans="1:11" ht="15" customHeight="1" x14ac:dyDescent="0.25">
      <c r="A236" s="114"/>
      <c r="B236" s="27"/>
      <c r="C236" s="25"/>
      <c r="D236" s="27" t="s">
        <v>64</v>
      </c>
      <c r="E236" s="22" t="s">
        <v>307</v>
      </c>
      <c r="F236" s="27"/>
      <c r="G236" s="27"/>
      <c r="H236" s="27"/>
      <c r="I236" s="27"/>
      <c r="J236" s="27"/>
      <c r="K236" s="27"/>
    </row>
    <row r="237" spans="1:11" ht="15" customHeight="1" x14ac:dyDescent="0.25">
      <c r="A237" s="114"/>
      <c r="B237" s="27"/>
      <c r="C237" s="25"/>
      <c r="D237" s="27"/>
      <c r="E237" s="22"/>
      <c r="F237" s="27"/>
      <c r="G237" s="27"/>
      <c r="H237" s="27"/>
      <c r="I237" s="27"/>
      <c r="J237" s="27"/>
      <c r="K237" s="27"/>
    </row>
    <row r="238" spans="1:11" ht="15" customHeight="1" x14ac:dyDescent="0.25">
      <c r="A238" s="143" t="s">
        <v>311</v>
      </c>
      <c r="B238" s="156" t="s">
        <v>312</v>
      </c>
      <c r="C238" s="156"/>
      <c r="D238" s="156"/>
      <c r="E238" s="156"/>
      <c r="F238" s="156"/>
      <c r="G238" s="156"/>
      <c r="H238" s="156"/>
      <c r="I238" s="156"/>
      <c r="J238" s="156"/>
      <c r="K238" s="156"/>
    </row>
    <row r="239" spans="1:11" ht="15" customHeight="1" x14ac:dyDescent="0.25">
      <c r="A239" s="114"/>
      <c r="B239" s="27"/>
      <c r="C239" s="25"/>
      <c r="D239" s="27"/>
      <c r="E239" s="22"/>
      <c r="F239" s="27"/>
      <c r="G239" s="27"/>
      <c r="H239" s="27"/>
      <c r="I239" s="27"/>
      <c r="J239" s="27"/>
      <c r="K239" s="27"/>
    </row>
    <row r="240" spans="1:11" ht="25.5" customHeight="1" x14ac:dyDescent="0.25">
      <c r="A240" s="109"/>
      <c r="B240" s="25"/>
      <c r="C240" s="27"/>
      <c r="D240" s="118"/>
      <c r="E240" s="120" t="s">
        <v>222</v>
      </c>
      <c r="F240" s="239" t="s">
        <v>223</v>
      </c>
      <c r="G240" s="239"/>
      <c r="H240" s="121" t="s">
        <v>224</v>
      </c>
      <c r="I240" s="121" t="s">
        <v>225</v>
      </c>
      <c r="J240" s="27"/>
      <c r="K240" s="27"/>
    </row>
    <row r="241" spans="1:13" x14ac:dyDescent="0.25">
      <c r="A241" s="109"/>
      <c r="B241" s="25"/>
      <c r="C241" s="27"/>
      <c r="D241" s="118"/>
      <c r="E241" s="122">
        <v>1</v>
      </c>
      <c r="F241" s="123" t="s">
        <v>55</v>
      </c>
      <c r="G241" s="124"/>
      <c r="H241" s="125">
        <v>1</v>
      </c>
      <c r="I241" s="126">
        <v>160</v>
      </c>
      <c r="J241" s="27"/>
      <c r="K241" s="27"/>
    </row>
    <row r="242" spans="1:13" x14ac:dyDescent="0.25">
      <c r="A242" s="109"/>
      <c r="B242" s="25"/>
      <c r="C242" s="27"/>
      <c r="D242" s="118"/>
      <c r="E242" s="127">
        <v>2</v>
      </c>
      <c r="F242" s="128" t="s">
        <v>48</v>
      </c>
      <c r="G242" s="129"/>
      <c r="H242" s="42">
        <v>1</v>
      </c>
      <c r="I242" s="126">
        <v>160</v>
      </c>
      <c r="J242" s="27"/>
      <c r="K242" s="27"/>
    </row>
    <row r="243" spans="1:13" x14ac:dyDescent="0.25">
      <c r="A243" s="109"/>
      <c r="B243" s="25"/>
      <c r="C243" s="27"/>
      <c r="D243" s="118"/>
      <c r="E243" s="127">
        <v>3</v>
      </c>
      <c r="F243" s="128" t="s">
        <v>52</v>
      </c>
      <c r="G243" s="129"/>
      <c r="H243" s="42">
        <v>1</v>
      </c>
      <c r="I243" s="126">
        <v>160</v>
      </c>
      <c r="J243" s="27"/>
      <c r="K243" s="27"/>
    </row>
    <row r="244" spans="1:13" x14ac:dyDescent="0.25">
      <c r="A244" s="109"/>
      <c r="B244" s="25"/>
      <c r="C244" s="27"/>
      <c r="D244" s="118"/>
      <c r="E244" s="127">
        <v>4</v>
      </c>
      <c r="F244" s="128" t="s">
        <v>48</v>
      </c>
      <c r="G244" s="129"/>
      <c r="H244" s="42">
        <v>1</v>
      </c>
      <c r="I244" s="130">
        <v>80</v>
      </c>
      <c r="J244" s="27"/>
      <c r="K244" s="27"/>
    </row>
    <row r="245" spans="1:13" x14ac:dyDescent="0.25">
      <c r="A245" s="109"/>
      <c r="B245" s="25"/>
      <c r="C245" s="27"/>
      <c r="D245" s="118"/>
      <c r="E245" s="127">
        <v>5</v>
      </c>
      <c r="F245" s="128" t="s">
        <v>55</v>
      </c>
      <c r="G245" s="129"/>
      <c r="H245" s="42">
        <v>1</v>
      </c>
      <c r="I245" s="130">
        <v>160</v>
      </c>
      <c r="J245" s="27"/>
      <c r="K245" s="27"/>
    </row>
    <row r="246" spans="1:13" x14ac:dyDescent="0.25">
      <c r="A246" s="109"/>
      <c r="B246" s="25"/>
      <c r="C246" s="27"/>
      <c r="D246" s="118"/>
      <c r="E246" s="127">
        <v>6</v>
      </c>
      <c r="F246" s="128" t="s">
        <v>48</v>
      </c>
      <c r="G246" s="129"/>
      <c r="H246" s="42">
        <v>1</v>
      </c>
      <c r="I246" s="130">
        <v>80</v>
      </c>
      <c r="J246" s="27"/>
      <c r="K246" s="27"/>
    </row>
    <row r="247" spans="1:13" x14ac:dyDescent="0.25">
      <c r="A247" s="109"/>
      <c r="B247" s="25"/>
      <c r="C247" s="27"/>
      <c r="D247" s="118"/>
      <c r="E247" s="127">
        <v>7</v>
      </c>
      <c r="F247" s="128" t="s">
        <v>55</v>
      </c>
      <c r="G247" s="129"/>
      <c r="H247" s="42">
        <v>1</v>
      </c>
      <c r="I247" s="130">
        <v>120</v>
      </c>
      <c r="J247" s="27"/>
      <c r="K247" s="27"/>
    </row>
    <row r="248" spans="1:13" x14ac:dyDescent="0.25">
      <c r="A248" s="109"/>
      <c r="B248" s="25"/>
      <c r="C248" s="27"/>
      <c r="D248" s="118"/>
      <c r="E248" s="127">
        <v>8</v>
      </c>
      <c r="F248" s="128" t="s">
        <v>55</v>
      </c>
      <c r="G248" s="129"/>
      <c r="H248" s="42">
        <v>1</v>
      </c>
      <c r="I248" s="130">
        <v>120</v>
      </c>
      <c r="J248" s="27"/>
      <c r="K248" s="27"/>
    </row>
    <row r="249" spans="1:13" x14ac:dyDescent="0.25">
      <c r="A249" s="109"/>
      <c r="B249" s="25"/>
      <c r="C249" s="27"/>
      <c r="D249" s="118"/>
      <c r="E249" s="127">
        <v>9</v>
      </c>
      <c r="F249" s="128" t="s">
        <v>55</v>
      </c>
      <c r="G249" s="129"/>
      <c r="H249" s="42">
        <v>1</v>
      </c>
      <c r="I249" s="130">
        <v>80</v>
      </c>
      <c r="J249" s="27"/>
      <c r="K249" s="27"/>
    </row>
    <row r="250" spans="1:13" x14ac:dyDescent="0.25">
      <c r="A250" s="109"/>
      <c r="B250" s="25"/>
      <c r="C250" s="27"/>
      <c r="D250" s="118"/>
      <c r="E250" s="131">
        <v>10</v>
      </c>
      <c r="F250" s="128" t="s">
        <v>48</v>
      </c>
      <c r="G250" s="132"/>
      <c r="H250" s="47">
        <v>1</v>
      </c>
      <c r="I250" s="133">
        <v>80</v>
      </c>
      <c r="J250" s="27"/>
      <c r="K250" s="27"/>
    </row>
    <row r="251" spans="1:13" x14ac:dyDescent="0.25">
      <c r="A251" s="109"/>
      <c r="B251" s="25"/>
      <c r="C251" s="27"/>
      <c r="D251" s="118"/>
      <c r="E251" s="134">
        <v>11</v>
      </c>
      <c r="F251" s="128" t="s">
        <v>48</v>
      </c>
      <c r="G251" s="132"/>
      <c r="H251" s="47">
        <v>1</v>
      </c>
      <c r="I251" s="133">
        <v>120</v>
      </c>
      <c r="J251" s="27"/>
      <c r="K251" s="27"/>
    </row>
    <row r="252" spans="1:13" x14ac:dyDescent="0.25">
      <c r="A252" s="109"/>
      <c r="B252" s="25"/>
      <c r="C252" s="27"/>
      <c r="D252" s="118"/>
      <c r="E252" s="131">
        <v>12</v>
      </c>
      <c r="F252" s="123" t="s">
        <v>55</v>
      </c>
      <c r="G252" s="135"/>
      <c r="H252" s="136">
        <v>1</v>
      </c>
      <c r="I252" s="137">
        <v>80</v>
      </c>
      <c r="J252" s="27"/>
      <c r="K252" s="27"/>
    </row>
    <row r="253" spans="1:13" ht="8.25" customHeight="1" x14ac:dyDescent="0.25">
      <c r="A253" s="109"/>
      <c r="B253" s="20"/>
      <c r="C253" s="115"/>
      <c r="D253" s="115"/>
      <c r="E253" s="22"/>
      <c r="F253" s="22"/>
      <c r="G253" s="22"/>
      <c r="H253" s="22"/>
      <c r="I253" s="22"/>
      <c r="J253" s="22"/>
      <c r="K253" s="22"/>
    </row>
    <row r="254" spans="1:13" x14ac:dyDescent="0.25">
      <c r="A254" s="109" t="s">
        <v>226</v>
      </c>
      <c r="B254" s="25" t="s">
        <v>227</v>
      </c>
      <c r="C254" s="27"/>
      <c r="D254" s="118" t="s">
        <v>4</v>
      </c>
      <c r="E254" s="156">
        <v>9</v>
      </c>
      <c r="F254" s="156"/>
      <c r="G254" s="156"/>
      <c r="H254" s="156"/>
      <c r="I254" s="156"/>
      <c r="J254" s="156"/>
      <c r="K254" s="156"/>
    </row>
    <row r="255" spans="1:13" x14ac:dyDescent="0.25">
      <c r="A255" s="24"/>
      <c r="B255" s="22"/>
      <c r="C255" s="22"/>
      <c r="D255" s="22"/>
      <c r="E255" s="19"/>
      <c r="F255" s="238"/>
      <c r="G255" s="238"/>
      <c r="H255" s="138"/>
      <c r="I255" s="138"/>
      <c r="J255" s="138"/>
      <c r="K255" s="138"/>
    </row>
    <row r="256" spans="1:13" ht="15" customHeight="1" x14ac:dyDescent="0.25">
      <c r="E256" s="13"/>
      <c r="F256" s="12"/>
      <c r="G256" s="12"/>
      <c r="H256" s="12"/>
      <c r="I256" s="12"/>
      <c r="J256" s="12"/>
      <c r="K256" s="12"/>
      <c r="L256" s="12"/>
      <c r="M256" s="12"/>
    </row>
    <row r="257" spans="5:13" ht="15" customHeight="1" x14ac:dyDescent="0.25">
      <c r="E257" s="14"/>
      <c r="F257" s="12"/>
      <c r="G257" s="12"/>
      <c r="H257" s="12"/>
      <c r="I257" s="12"/>
      <c r="J257" s="12"/>
      <c r="K257" s="12"/>
      <c r="L257" s="12"/>
      <c r="M257" s="12"/>
    </row>
    <row r="258" spans="5:13" ht="15" customHeight="1" x14ac:dyDescent="0.25">
      <c r="E258" s="14"/>
      <c r="F258" s="12"/>
      <c r="G258" s="12"/>
      <c r="H258" s="12"/>
      <c r="I258" s="12"/>
      <c r="J258" s="12"/>
      <c r="K258" s="12"/>
      <c r="L258" s="12"/>
      <c r="M258" s="12"/>
    </row>
    <row r="259" spans="5:13" ht="15" customHeight="1" x14ac:dyDescent="0.25">
      <c r="E259" s="14"/>
      <c r="F259" s="12"/>
      <c r="G259" s="12"/>
      <c r="H259" s="12"/>
      <c r="I259" s="12"/>
      <c r="J259" s="12"/>
      <c r="K259" s="12"/>
      <c r="L259" s="12"/>
      <c r="M259" s="12"/>
    </row>
    <row r="260" spans="5:13" ht="15" customHeight="1" x14ac:dyDescent="0.25">
      <c r="E260" s="14"/>
      <c r="F260" s="12"/>
      <c r="G260" s="12"/>
      <c r="H260" s="12"/>
      <c r="I260" s="12"/>
      <c r="J260" s="12"/>
      <c r="K260" s="12"/>
      <c r="L260" s="12"/>
      <c r="M260" s="12"/>
    </row>
    <row r="261" spans="5:13" ht="15" customHeight="1" x14ac:dyDescent="0.25">
      <c r="E261" s="14"/>
      <c r="F261" s="12"/>
      <c r="G261" s="12"/>
      <c r="H261" s="12"/>
      <c r="I261" s="12"/>
      <c r="J261" s="12"/>
      <c r="K261" s="12"/>
      <c r="L261" s="12"/>
      <c r="M261" s="12"/>
    </row>
    <row r="262" spans="5:13" ht="15" customHeight="1" x14ac:dyDescent="0.25">
      <c r="E262" s="14"/>
      <c r="F262" s="12"/>
      <c r="G262" s="12"/>
      <c r="H262" s="12"/>
      <c r="I262" s="12"/>
      <c r="J262" s="12"/>
      <c r="K262" s="12"/>
      <c r="L262" s="12"/>
      <c r="M262" s="12"/>
    </row>
    <row r="263" spans="5:13" ht="15" customHeight="1" x14ac:dyDescent="0.25">
      <c r="E263" s="14"/>
      <c r="F263" s="12"/>
      <c r="G263" s="12"/>
      <c r="H263" s="12"/>
      <c r="I263" s="12"/>
      <c r="J263" s="12"/>
      <c r="K263" s="12"/>
      <c r="L263" s="12"/>
      <c r="M263" s="12"/>
    </row>
    <row r="264" spans="5:13" ht="15" customHeight="1" x14ac:dyDescent="0.25">
      <c r="E264" s="14"/>
      <c r="F264" s="12"/>
      <c r="G264" s="12"/>
      <c r="H264" s="12"/>
      <c r="I264" s="12"/>
      <c r="J264" s="12"/>
      <c r="K264" s="12"/>
      <c r="L264" s="12"/>
      <c r="M264" s="12"/>
    </row>
    <row r="265" spans="5:13" ht="15" customHeight="1" x14ac:dyDescent="0.25">
      <c r="E265" s="14"/>
      <c r="F265" s="12"/>
      <c r="G265" s="12"/>
      <c r="H265" s="12"/>
      <c r="I265" s="12"/>
      <c r="J265" s="12"/>
      <c r="K265" s="12"/>
      <c r="L265" s="12"/>
      <c r="M265" s="12"/>
    </row>
  </sheetData>
  <mergeCells count="106">
    <mergeCell ref="E153:I153"/>
    <mergeCell ref="E154:I154"/>
    <mergeCell ref="J155:K155"/>
    <mergeCell ref="J156:K156"/>
    <mergeCell ref="F255:G255"/>
    <mergeCell ref="F240:G240"/>
    <mergeCell ref="F53:K53"/>
    <mergeCell ref="F54:K54"/>
    <mergeCell ref="F45:K45"/>
    <mergeCell ref="F46:K46"/>
    <mergeCell ref="F47:K47"/>
    <mergeCell ref="F48:K48"/>
    <mergeCell ref="F49:K49"/>
    <mergeCell ref="E92:K92"/>
    <mergeCell ref="J154:K154"/>
    <mergeCell ref="J152:K152"/>
    <mergeCell ref="J153:K153"/>
    <mergeCell ref="E155:I155"/>
    <mergeCell ref="E156:I156"/>
    <mergeCell ref="E157:I157"/>
    <mergeCell ref="F211:K211"/>
    <mergeCell ref="F212:K212"/>
    <mergeCell ref="F213:K213"/>
    <mergeCell ref="B192:E192"/>
    <mergeCell ref="J157:K157"/>
    <mergeCell ref="E254:K254"/>
    <mergeCell ref="E209:F209"/>
    <mergeCell ref="G209:K209"/>
    <mergeCell ref="E233:F233"/>
    <mergeCell ref="G233:K233"/>
    <mergeCell ref="E234:F234"/>
    <mergeCell ref="G234:K234"/>
    <mergeCell ref="G214:K214"/>
    <mergeCell ref="F210:K210"/>
    <mergeCell ref="B193:E193"/>
    <mergeCell ref="B194:E194"/>
    <mergeCell ref="B195:E195"/>
    <mergeCell ref="F195:K195"/>
    <mergeCell ref="B161:E161"/>
    <mergeCell ref="B181:E181"/>
    <mergeCell ref="E204:F204"/>
    <mergeCell ref="F161:K161"/>
    <mergeCell ref="F179:K179"/>
    <mergeCell ref="B179:E179"/>
    <mergeCell ref="B238:K238"/>
    <mergeCell ref="B152:D152"/>
    <mergeCell ref="B101:K101"/>
    <mergeCell ref="D27:G27"/>
    <mergeCell ref="D28:G28"/>
    <mergeCell ref="D29:G29"/>
    <mergeCell ref="D30:G30"/>
    <mergeCell ref="D31:G31"/>
    <mergeCell ref="E150:I150"/>
    <mergeCell ref="B150:D150"/>
    <mergeCell ref="B33:C33"/>
    <mergeCell ref="B34:C34"/>
    <mergeCell ref="B35:C35"/>
    <mergeCell ref="B36:C36"/>
    <mergeCell ref="B37:C37"/>
    <mergeCell ref="B128:K128"/>
    <mergeCell ref="A40:H40"/>
    <mergeCell ref="D32:G32"/>
    <mergeCell ref="J150:K150"/>
    <mergeCell ref="E91:K91"/>
    <mergeCell ref="E152:I152"/>
    <mergeCell ref="D33:G33"/>
    <mergeCell ref="D34:G34"/>
    <mergeCell ref="D35:G35"/>
    <mergeCell ref="D36:G36"/>
    <mergeCell ref="A1:K1"/>
    <mergeCell ref="A2:K2"/>
    <mergeCell ref="E59:K59"/>
    <mergeCell ref="E78:K78"/>
    <mergeCell ref="E15:K15"/>
    <mergeCell ref="E18:K18"/>
    <mergeCell ref="E19:K19"/>
    <mergeCell ref="D26:G26"/>
    <mergeCell ref="B28:C28"/>
    <mergeCell ref="B29:C29"/>
    <mergeCell ref="B30:C30"/>
    <mergeCell ref="B31:C31"/>
    <mergeCell ref="B32:C32"/>
    <mergeCell ref="A41:I41"/>
    <mergeCell ref="E61:K61"/>
    <mergeCell ref="E62:K62"/>
    <mergeCell ref="E72:K72"/>
    <mergeCell ref="E73:K73"/>
    <mergeCell ref="F50:K50"/>
    <mergeCell ref="F51:K51"/>
    <mergeCell ref="F52:K52"/>
    <mergeCell ref="D37:G37"/>
    <mergeCell ref="B61:D61"/>
    <mergeCell ref="B62:D62"/>
    <mergeCell ref="D38:G38"/>
    <mergeCell ref="D39:G39"/>
    <mergeCell ref="B38:C38"/>
    <mergeCell ref="B39:C39"/>
    <mergeCell ref="F55:K55"/>
    <mergeCell ref="F56:K56"/>
    <mergeCell ref="B123:K123"/>
    <mergeCell ref="B26:C26"/>
    <mergeCell ref="B73:C73"/>
    <mergeCell ref="B72:D72"/>
    <mergeCell ref="B103:K103"/>
    <mergeCell ref="B112:K112"/>
    <mergeCell ref="B81:D81"/>
  </mergeCells>
  <phoneticPr fontId="0" type="noConversion"/>
  <printOptions horizontalCentered="1"/>
  <pageMargins left="0.35433070866141736" right="0.35433070866141736" top="0.59055118110236227" bottom="0.59055118110236227" header="0.31496062992125984" footer="0.19685039370078741"/>
  <pageSetup paperSize="256" orientation="portrait" r:id="rId1"/>
</worksheet>
</file>

<file path=docProps/app.xml><?xml version="1.0" encoding="utf-8"?>
<Properties xmlns="http://schemas.openxmlformats.org/officeDocument/2006/extended-properties" xmlns:vt="http://schemas.openxmlformats.org/officeDocument/2006/docPropsVTypes">
  <Template>Normal.eit</Template>
  <TotalTime>4</TotalTime>
  <Application>Microsoft Excel</Application>
  <DocSecurity>0</DocSecurity>
  <ScaleCrop>false</ScaleCrop>
  <HeadingPairs>
    <vt:vector size="4" baseType="variant">
      <vt:variant>
        <vt:lpstr>Worksheets</vt:lpstr>
      </vt:variant>
      <vt:variant>
        <vt:i4>2</vt:i4>
      </vt:variant>
      <vt:variant>
        <vt:lpstr>Named Ranges</vt:lpstr>
      </vt:variant>
      <vt:variant>
        <vt:i4>1</vt:i4>
      </vt:variant>
    </vt:vector>
  </HeadingPairs>
  <TitlesOfParts>
    <vt:vector size="3" baseType="lpstr">
      <vt:lpstr>ANJAB PENGELOLA PESERTA DIDIK </vt:lpstr>
      <vt:lpstr>ANJAB KASI SARPRAS SD</vt:lpstr>
      <vt:lpstr>'ANJAB KASI SARPRAS SD'!Print_Area</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Windows User</dc:creator>
  <cp:lastModifiedBy>ismail - [2010]</cp:lastModifiedBy>
  <cp:revision>0</cp:revision>
  <cp:lastPrinted>2022-07-18T11:41:31Z</cp:lastPrinted>
  <dcterms:created xsi:type="dcterms:W3CDTF">2020-04-30T14:11:50Z</dcterms:created>
  <dcterms:modified xsi:type="dcterms:W3CDTF">2022-07-18T11:43:24Z</dcterms:modified>
</cp:coreProperties>
</file>